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ynoso.miguelina\Desktop\Hemocentro PEPU- 2026\"/>
    </mc:Choice>
  </mc:AlternateContent>
  <xr:revisionPtr revIDLastSave="0" documentId="13_ncr:1_{D8239ACC-A960-4F8F-B65C-75CD497B70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5" i="11" l="1"/>
  <c r="L44" i="11"/>
  <c r="L43" i="11"/>
  <c r="L42" i="11"/>
  <c r="L41" i="11"/>
  <c r="L40" i="11"/>
  <c r="L39" i="11"/>
  <c r="L38" i="11"/>
  <c r="L37" i="11"/>
  <c r="L36" i="11"/>
  <c r="L35" i="11"/>
  <c r="L34" i="11"/>
  <c r="L33" i="11"/>
  <c r="L32" i="11"/>
  <c r="L31" i="11"/>
  <c r="L30" i="11"/>
  <c r="L29" i="11"/>
  <c r="L28" i="11"/>
  <c r="L27" i="11"/>
  <c r="L26" i="11"/>
  <c r="L25" i="11"/>
  <c r="L24" i="11"/>
  <c r="L23" i="11"/>
  <c r="L22" i="11"/>
  <c r="L21" i="11"/>
  <c r="L20" i="11"/>
  <c r="L19" i="11"/>
  <c r="L17" i="11"/>
  <c r="L18" i="11"/>
  <c r="L16" i="11"/>
  <c r="L15" i="11"/>
  <c r="L14" i="11"/>
  <c r="L13" i="11"/>
  <c r="L12" i="11"/>
  <c r="L11" i="11"/>
  <c r="L10" i="11"/>
  <c r="L46" i="11" l="1"/>
</calcChain>
</file>

<file path=xl/sharedStrings.xml><?xml version="1.0" encoding="utf-8"?>
<sst xmlns="http://schemas.openxmlformats.org/spreadsheetml/2006/main" count="95" uniqueCount="60">
  <si>
    <t>Codigo</t>
  </si>
  <si>
    <t>Descripcion</t>
  </si>
  <si>
    <t>Cantidad</t>
  </si>
  <si>
    <t xml:space="preserve">  SNCC.F.033</t>
  </si>
  <si>
    <t xml:space="preserve">                               </t>
  </si>
  <si>
    <t>Unidad de Medida</t>
  </si>
  <si>
    <t>Precio unitario</t>
  </si>
  <si>
    <t>ITBIS</t>
  </si>
  <si>
    <t>Precio unitiario final</t>
  </si>
  <si>
    <t>VALOR TOTAL DE LA OFERTA :……………………………………………………………..RD$</t>
  </si>
  <si>
    <t>VALOR TOTAL DE LA OFERTA EN LETRAS:………………………………………………………………………</t>
  </si>
  <si>
    <t xml:space="preserve">Yo…………………………………………………………… en calidad de ……………………………………………. debidamente autorizado para actuar en </t>
  </si>
  <si>
    <t>nombre y representación de ( …………………………………………………………… )</t>
  </si>
  <si>
    <t xml:space="preserve">                                                      _________________________________________</t>
  </si>
  <si>
    <t xml:space="preserve">                                                                                                  Firma</t>
  </si>
  <si>
    <t xml:space="preserve">____________________                                                 …………./…………/………………. </t>
  </si>
  <si>
    <t>Aplica o No aplica</t>
  </si>
  <si>
    <t xml:space="preserve"> </t>
  </si>
  <si>
    <t>Total RD$</t>
  </si>
  <si>
    <t>Unidad</t>
  </si>
  <si>
    <t>OFERTA ECONOMICA</t>
  </si>
  <si>
    <t>Programa de Medicamentos Esenciales/Central de Apoyo Logistico -PROMESECAL</t>
  </si>
  <si>
    <t>No.</t>
  </si>
  <si>
    <t>IH Pipet Tips 350 Microlitros caja de 960 uds</t>
  </si>
  <si>
    <t>IH Pipet Tips 200 uL Microlitros caja de 960 uds</t>
  </si>
  <si>
    <t xml:space="preserve">IH-500 Diaclon Anti-D Weak 5 ml 100 T PP </t>
  </si>
  <si>
    <t>IH-500 Tarjeta Liss Coombs Polyspec cja de 48 uds</t>
  </si>
  <si>
    <t>IH-500 Tarjeta Coombs Anti-IgG caja 1344</t>
  </si>
  <si>
    <t>IH-500 Tarjeta NaC L/Enzyme caja de 48 uds</t>
  </si>
  <si>
    <t>IH-500 Tarjeta ABO/Rh REV GRP- Donors caja 1344</t>
  </si>
  <si>
    <t>IH Tarjeta ABO/REV GRP-Paciente caja de 48 uds</t>
  </si>
  <si>
    <t>IH Tarjeta Feno SUBGRPS+KELL caja 1344</t>
  </si>
  <si>
    <t>IH-500 Diluente 2 Liss Modificada para suspensiones de eritrocitos caja de 10 racks</t>
  </si>
  <si>
    <t>Cellpack DCL caja de 20 L</t>
  </si>
  <si>
    <t>Sulfolyzer caja de 5 Litros</t>
  </si>
  <si>
    <t>Lysercell WDF caja de 5 Litros</t>
  </si>
  <si>
    <t>Lysercell WNR caja de 5 Litros</t>
  </si>
  <si>
    <t>Fluorocel WDF caja 2 uds</t>
  </si>
  <si>
    <t>Fluorocel WNR caja 2 uds</t>
  </si>
  <si>
    <t>CellClean caja de 20 uds</t>
  </si>
  <si>
    <t>Cellpack  caja de  20 L</t>
  </si>
  <si>
    <t>Stromatolyzer fcos  500 ml</t>
  </si>
  <si>
    <t xml:space="preserve">Papel Termico Sysmex  XP-300  </t>
  </si>
  <si>
    <t xml:space="preserve">Descartable  Plaquetas por Aferesis Optia mas ACD  </t>
  </si>
  <si>
    <t>Cuchillas para conector esteril o Laminas  TSCD caja</t>
  </si>
  <si>
    <t xml:space="preserve">Cubetas de Hemoglobinometro caja 4x50 Test </t>
  </si>
  <si>
    <t>IH-500 Tarjeta DC Screen  II P/12 (PP) caja DE 12 uds</t>
  </si>
  <si>
    <t xml:space="preserve">IH-500 Microcides  SQ 250 ml (PP) </t>
  </si>
  <si>
    <t>IH-500 Wash solution-A conc  10X100 ML (PP) caja  10 fcos de  100 ml</t>
  </si>
  <si>
    <t>IH ID-Diluente  no. 2 C 2X100 ml (manual) PP Caja de 2 fcos de 100ml</t>
  </si>
  <si>
    <t>Syphilis Elecsys cobas e 100 V2 kit</t>
  </si>
  <si>
    <t>HIV Combi PT Elecsys cobas e 100 V2 kit</t>
  </si>
  <si>
    <t>HTLV I/II Elecsys cobas e 100 V2 kit</t>
  </si>
  <si>
    <t>Chagas Elecsys cobas e 100 V2 kit</t>
  </si>
  <si>
    <t>Anti-HBc G2 Elecsys cobas e 100 V2  kit</t>
  </si>
  <si>
    <t>Anti-Hbs G2 Elecsys cobas e 100 V2 kit</t>
  </si>
  <si>
    <t>Anti-HCV  G2 Elecsys  cobas  e 100 V2  kit</t>
  </si>
  <si>
    <t xml:space="preserve">HBsAg  G2 Elecsys cobas e 100 V2 kit </t>
  </si>
  <si>
    <t>IH-500 Sodio Hidroxido 0.5 molar  1 Litro</t>
  </si>
  <si>
    <t xml:space="preserve"> PROMESECAL- CCC-PEEX-2026-0006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</si>
</sst>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4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5" fillId="0" borderId="0"/>
  </cellStyleXfs>
  <cellXfs count="4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7" fillId="0" borderId="1" xfId="0" applyFont="1" applyBorder="1" applyAlignment="1">
      <alignment horizontal="center" wrapText="1"/>
    </xf>
    <xf numFmtId="0" fontId="0" fillId="2" borderId="0" xfId="0" applyFill="1" applyAlignment="1" applyProtection="1">
      <alignment horizontal="left" wrapText="1"/>
      <protection locked="0"/>
    </xf>
    <xf numFmtId="4" fontId="0" fillId="0" borderId="0" xfId="0" applyNumberFormat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9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 vertical="center" wrapText="1"/>
    </xf>
    <xf numFmtId="0" fontId="7" fillId="0" borderId="0" xfId="0" applyFont="1" applyAlignment="1">
      <alignment horizontal="center" wrapText="1"/>
    </xf>
    <xf numFmtId="3" fontId="7" fillId="0" borderId="0" xfId="0" applyNumberFormat="1" applyFont="1" applyAlignment="1">
      <alignment horizontal="center"/>
    </xf>
    <xf numFmtId="4" fontId="7" fillId="0" borderId="0" xfId="0" applyNumberFormat="1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Protection="1">
      <protection locked="0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vertical="center"/>
      <protection locked="0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4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left" vertical="center" wrapText="1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3" xfId="0" applyNumberFormat="1" applyFont="1" applyBorder="1" applyAlignment="1" applyProtection="1">
      <alignment horizontal="center" wrapText="1"/>
      <protection locked="0"/>
    </xf>
    <xf numFmtId="0" fontId="0" fillId="0" borderId="1" xfId="0" applyBorder="1"/>
    <xf numFmtId="0" fontId="3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</cellXfs>
  <cellStyles count="3">
    <cellStyle name="Millares 8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3230217</xdr:colOff>
      <xdr:row>2</xdr:row>
      <xdr:rowOff>0</xdr:rowOff>
    </xdr:from>
    <xdr:to>
      <xdr:col>4</xdr:col>
      <xdr:colOff>480391</xdr:colOff>
      <xdr:row>3</xdr:row>
      <xdr:rowOff>165652</xdr:rowOff>
    </xdr:to>
    <xdr:pic>
      <xdr:nvPicPr>
        <xdr:cNvPr id="2" name="Imagen 1" descr="LOGO PROMES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1804" y="430696"/>
          <a:ext cx="2824370" cy="356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3"/>
  <sheetViews>
    <sheetView tabSelected="1" zoomScale="115" zoomScaleNormal="115" workbookViewId="0">
      <selection activeCell="C13" sqref="C13"/>
    </sheetView>
  </sheetViews>
  <sheetFormatPr baseColWidth="10" defaultRowHeight="15" x14ac:dyDescent="0.25"/>
  <cols>
    <col min="1" max="1" width="5.42578125" style="31" customWidth="1"/>
    <col min="2" max="2" width="11" customWidth="1"/>
    <col min="3" max="3" width="72" customWidth="1"/>
    <col min="4" max="4" width="11.5703125" customWidth="1"/>
    <col min="5" max="5" width="12.42578125" customWidth="1"/>
    <col min="6" max="6" width="17.140625" customWidth="1"/>
    <col min="7" max="7" width="11" customWidth="1"/>
    <col min="8" max="11" width="0" hidden="1" customWidth="1"/>
    <col min="12" max="12" width="21.5703125" customWidth="1"/>
  </cols>
  <sheetData>
    <row r="1" spans="1:17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7" ht="18.75" x14ac:dyDescent="0.3">
      <c r="B2" s="9" t="s">
        <v>3</v>
      </c>
      <c r="C2" s="1"/>
      <c r="D2" s="1"/>
      <c r="E2" s="2"/>
      <c r="F2" s="1"/>
      <c r="G2" s="1"/>
      <c r="H2" s="10" t="s">
        <v>4</v>
      </c>
      <c r="I2" s="1"/>
      <c r="J2" s="1"/>
      <c r="K2" s="1"/>
      <c r="L2" s="1"/>
    </row>
    <row r="3" spans="1:17" x14ac:dyDescent="0.25">
      <c r="B3" s="1"/>
      <c r="C3" s="1"/>
      <c r="D3" s="1"/>
      <c r="E3" s="2"/>
      <c r="F3" s="1"/>
      <c r="G3" s="3"/>
      <c r="H3" s="11"/>
      <c r="I3" s="1"/>
      <c r="J3" s="1"/>
      <c r="K3" s="1"/>
      <c r="L3" s="1"/>
    </row>
    <row r="4" spans="1:17" x14ac:dyDescent="0.25">
      <c r="B4" s="1"/>
      <c r="C4" s="1"/>
      <c r="D4" s="1"/>
      <c r="E4" s="2"/>
      <c r="F4" s="1"/>
      <c r="G4" s="1"/>
      <c r="H4" s="10"/>
      <c r="I4" s="1"/>
      <c r="J4" s="1"/>
      <c r="K4" s="1"/>
      <c r="L4" s="1"/>
    </row>
    <row r="5" spans="1:17" ht="18.75" x14ac:dyDescent="0.3">
      <c r="B5" s="39" t="s">
        <v>21</v>
      </c>
      <c r="C5" s="39"/>
      <c r="D5" s="39"/>
      <c r="E5" s="39"/>
      <c r="F5" s="39"/>
      <c r="G5" s="39"/>
      <c r="H5" s="39"/>
      <c r="I5" s="39"/>
      <c r="J5" s="39"/>
      <c r="K5" s="39"/>
      <c r="L5" s="39"/>
      <c r="O5" s="9"/>
      <c r="P5" s="1"/>
      <c r="Q5" s="1"/>
    </row>
    <row r="6" spans="1:17" ht="18.75" x14ac:dyDescent="0.3">
      <c r="B6" s="40" t="s">
        <v>59</v>
      </c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7" x14ac:dyDescent="0.25">
      <c r="B7" s="3"/>
      <c r="C7" s="3"/>
      <c r="D7" s="3"/>
      <c r="E7" s="2"/>
      <c r="F7" s="1"/>
      <c r="G7" s="1"/>
      <c r="H7" s="1"/>
      <c r="I7" s="1"/>
      <c r="J7" s="1"/>
      <c r="K7" s="1"/>
      <c r="L7" s="1"/>
    </row>
    <row r="8" spans="1:17" ht="15.75" x14ac:dyDescent="0.25">
      <c r="B8" s="38" t="s">
        <v>20</v>
      </c>
      <c r="C8" s="38"/>
      <c r="D8" s="38"/>
      <c r="E8" s="38"/>
      <c r="F8" s="38"/>
      <c r="G8" s="38"/>
      <c r="H8" s="38"/>
      <c r="I8" s="38"/>
      <c r="J8" s="38"/>
      <c r="K8" s="38"/>
      <c r="L8" s="38"/>
    </row>
    <row r="9" spans="1:17" ht="47.25" x14ac:dyDescent="0.25">
      <c r="A9" s="32" t="s">
        <v>22</v>
      </c>
      <c r="B9" s="28" t="s">
        <v>0</v>
      </c>
      <c r="C9" s="29" t="s">
        <v>1</v>
      </c>
      <c r="D9" s="24" t="s">
        <v>5</v>
      </c>
      <c r="E9" s="23" t="s">
        <v>2</v>
      </c>
      <c r="F9" s="25" t="s">
        <v>6</v>
      </c>
      <c r="G9" s="25" t="s">
        <v>7</v>
      </c>
      <c r="H9" s="26" t="s">
        <v>8</v>
      </c>
      <c r="I9" s="27"/>
      <c r="J9" s="27"/>
      <c r="K9" s="27"/>
      <c r="L9" s="26" t="s">
        <v>18</v>
      </c>
    </row>
    <row r="10" spans="1:17" ht="16.5" x14ac:dyDescent="0.25">
      <c r="A10" s="33">
        <v>1</v>
      </c>
      <c r="B10" s="12">
        <v>11102</v>
      </c>
      <c r="C10" s="34" t="s">
        <v>54</v>
      </c>
      <c r="D10" s="5" t="s">
        <v>19</v>
      </c>
      <c r="E10" s="13">
        <v>39</v>
      </c>
      <c r="F10" s="14"/>
      <c r="G10" s="14"/>
      <c r="H10" s="8"/>
      <c r="I10" s="15"/>
      <c r="J10" s="15"/>
      <c r="K10" s="15"/>
      <c r="L10" s="30">
        <f t="shared" ref="L10:L15" si="0">E10*F10</f>
        <v>0</v>
      </c>
    </row>
    <row r="11" spans="1:17" ht="16.5" x14ac:dyDescent="0.25">
      <c r="A11" s="33">
        <v>2</v>
      </c>
      <c r="B11" s="12">
        <v>11139</v>
      </c>
      <c r="C11" s="34" t="s">
        <v>55</v>
      </c>
      <c r="D11" s="5" t="s">
        <v>19</v>
      </c>
      <c r="E11" s="13">
        <v>15</v>
      </c>
      <c r="F11" s="14"/>
      <c r="G11" s="14"/>
      <c r="H11" s="8"/>
      <c r="I11" s="15"/>
      <c r="J11" s="15"/>
      <c r="K11" s="15"/>
      <c r="L11" s="30">
        <f t="shared" si="0"/>
        <v>0</v>
      </c>
    </row>
    <row r="12" spans="1:17" ht="16.5" x14ac:dyDescent="0.25">
      <c r="A12" s="33">
        <v>3</v>
      </c>
      <c r="B12" s="12">
        <v>11041</v>
      </c>
      <c r="C12" s="34" t="s">
        <v>56</v>
      </c>
      <c r="D12" s="5" t="s">
        <v>19</v>
      </c>
      <c r="E12" s="13">
        <v>70</v>
      </c>
      <c r="F12" s="14"/>
      <c r="G12" s="14"/>
      <c r="H12" s="8"/>
      <c r="I12" s="15"/>
      <c r="J12" s="15"/>
      <c r="K12" s="15"/>
      <c r="L12" s="30">
        <f t="shared" si="0"/>
        <v>0</v>
      </c>
    </row>
    <row r="13" spans="1:17" ht="16.5" x14ac:dyDescent="0.25">
      <c r="A13" s="33">
        <v>4</v>
      </c>
      <c r="B13" s="12">
        <v>11149</v>
      </c>
      <c r="C13" s="34" t="s">
        <v>57</v>
      </c>
      <c r="D13" s="5" t="s">
        <v>19</v>
      </c>
      <c r="E13" s="13">
        <v>70</v>
      </c>
      <c r="F13" s="14"/>
      <c r="G13" s="14"/>
      <c r="H13" s="8"/>
      <c r="I13" s="15"/>
      <c r="J13" s="15"/>
      <c r="K13" s="15"/>
      <c r="L13" s="30">
        <f t="shared" si="0"/>
        <v>0</v>
      </c>
    </row>
    <row r="14" spans="1:17" ht="16.5" x14ac:dyDescent="0.25">
      <c r="A14" s="33">
        <v>5</v>
      </c>
      <c r="B14" s="12">
        <v>11150</v>
      </c>
      <c r="C14" s="34" t="s">
        <v>51</v>
      </c>
      <c r="D14" s="5" t="s">
        <v>19</v>
      </c>
      <c r="E14" s="13">
        <v>70</v>
      </c>
      <c r="F14" s="14"/>
      <c r="G14" s="14"/>
      <c r="H14" s="8"/>
      <c r="I14" s="15"/>
      <c r="J14" s="15"/>
      <c r="K14" s="15"/>
      <c r="L14" s="30">
        <f t="shared" si="0"/>
        <v>0</v>
      </c>
    </row>
    <row r="15" spans="1:17" ht="16.5" x14ac:dyDescent="0.25">
      <c r="A15" s="33">
        <v>6</v>
      </c>
      <c r="B15" s="12">
        <v>11083</v>
      </c>
      <c r="C15" s="34" t="s">
        <v>52</v>
      </c>
      <c r="D15" s="5" t="s">
        <v>19</v>
      </c>
      <c r="E15" s="13">
        <v>65</v>
      </c>
      <c r="F15" s="14"/>
      <c r="G15" s="14"/>
      <c r="H15" s="8"/>
      <c r="I15" s="15"/>
      <c r="J15" s="15"/>
      <c r="K15" s="15"/>
      <c r="L15" s="30">
        <f t="shared" si="0"/>
        <v>0</v>
      </c>
    </row>
    <row r="16" spans="1:17" ht="16.5" x14ac:dyDescent="0.25">
      <c r="A16" s="33">
        <v>7</v>
      </c>
      <c r="B16" s="12">
        <v>11145</v>
      </c>
      <c r="C16" s="34" t="s">
        <v>50</v>
      </c>
      <c r="D16" s="5" t="s">
        <v>19</v>
      </c>
      <c r="E16" s="13">
        <v>39</v>
      </c>
      <c r="F16" s="14"/>
      <c r="G16" s="14"/>
      <c r="H16" s="8"/>
      <c r="I16" s="15"/>
      <c r="J16" s="15"/>
      <c r="K16" s="15"/>
      <c r="L16" s="35">
        <f t="shared" ref="L16:L45" si="1">E16*F16</f>
        <v>0</v>
      </c>
    </row>
    <row r="17" spans="1:12" ht="16.5" x14ac:dyDescent="0.25">
      <c r="A17" s="33">
        <v>8</v>
      </c>
      <c r="B17" s="12">
        <v>11509</v>
      </c>
      <c r="C17" s="34" t="s">
        <v>53</v>
      </c>
      <c r="D17" s="5" t="s">
        <v>19</v>
      </c>
      <c r="E17" s="13">
        <v>7</v>
      </c>
      <c r="F17" s="14"/>
      <c r="G17" s="14"/>
      <c r="H17" s="8"/>
      <c r="I17" s="15"/>
      <c r="J17" s="15"/>
      <c r="K17" s="15"/>
      <c r="L17" s="35">
        <f t="shared" si="1"/>
        <v>0</v>
      </c>
    </row>
    <row r="18" spans="1:12" ht="16.5" x14ac:dyDescent="0.25">
      <c r="A18" s="33">
        <v>9</v>
      </c>
      <c r="B18" s="12">
        <v>11104</v>
      </c>
      <c r="C18" s="34" t="s">
        <v>40</v>
      </c>
      <c r="D18" s="5" t="s">
        <v>19</v>
      </c>
      <c r="E18" s="13">
        <v>10</v>
      </c>
      <c r="F18" s="14"/>
      <c r="G18" s="14"/>
      <c r="H18" s="8"/>
      <c r="I18" s="15"/>
      <c r="J18" s="15"/>
      <c r="K18" s="15"/>
      <c r="L18" s="35">
        <f t="shared" si="1"/>
        <v>0</v>
      </c>
    </row>
    <row r="19" spans="1:12" ht="16.5" x14ac:dyDescent="0.25">
      <c r="A19" s="33">
        <v>10</v>
      </c>
      <c r="B19" s="12">
        <v>11057</v>
      </c>
      <c r="C19" s="34" t="s">
        <v>45</v>
      </c>
      <c r="D19" s="5" t="s">
        <v>19</v>
      </c>
      <c r="E19" s="13">
        <v>40</v>
      </c>
      <c r="F19" s="14"/>
      <c r="G19" s="14"/>
      <c r="H19" s="8"/>
      <c r="I19" s="15"/>
      <c r="J19" s="15"/>
      <c r="K19" s="15"/>
      <c r="L19" s="35">
        <f t="shared" si="1"/>
        <v>0</v>
      </c>
    </row>
    <row r="20" spans="1:12" ht="16.5" x14ac:dyDescent="0.25">
      <c r="A20" s="33">
        <v>11</v>
      </c>
      <c r="B20" s="12">
        <v>11500</v>
      </c>
      <c r="C20" s="34" t="s">
        <v>44</v>
      </c>
      <c r="D20" s="5" t="s">
        <v>19</v>
      </c>
      <c r="E20" s="13">
        <v>30</v>
      </c>
      <c r="F20" s="14"/>
      <c r="G20" s="14"/>
      <c r="H20" s="8"/>
      <c r="I20" s="15"/>
      <c r="J20" s="15"/>
      <c r="K20" s="15"/>
      <c r="L20" s="35">
        <f t="shared" si="1"/>
        <v>0</v>
      </c>
    </row>
    <row r="21" spans="1:12" ht="16.5" x14ac:dyDescent="0.25">
      <c r="A21" s="33">
        <v>12</v>
      </c>
      <c r="B21" s="12">
        <v>11135</v>
      </c>
      <c r="C21" s="34" t="s">
        <v>43</v>
      </c>
      <c r="D21" s="5" t="s">
        <v>19</v>
      </c>
      <c r="E21" s="13">
        <v>100</v>
      </c>
      <c r="F21" s="14"/>
      <c r="G21" s="14"/>
      <c r="H21" s="8"/>
      <c r="I21" s="15"/>
      <c r="J21" s="15"/>
      <c r="K21" s="15"/>
      <c r="L21" s="35">
        <f t="shared" si="1"/>
        <v>0</v>
      </c>
    </row>
    <row r="22" spans="1:12" ht="16.5" x14ac:dyDescent="0.25">
      <c r="A22" s="33">
        <v>13</v>
      </c>
      <c r="B22" s="12">
        <v>11134</v>
      </c>
      <c r="C22" s="34" t="s">
        <v>42</v>
      </c>
      <c r="D22" s="5" t="s">
        <v>19</v>
      </c>
      <c r="E22" s="13">
        <v>20</v>
      </c>
      <c r="F22" s="14"/>
      <c r="G22" s="14"/>
      <c r="H22" s="8"/>
      <c r="I22" s="15"/>
      <c r="J22" s="15"/>
      <c r="K22" s="15"/>
      <c r="L22" s="35">
        <f t="shared" si="1"/>
        <v>0</v>
      </c>
    </row>
    <row r="23" spans="1:12" ht="16.5" x14ac:dyDescent="0.25">
      <c r="A23" s="33">
        <v>14</v>
      </c>
      <c r="B23" s="12">
        <v>11105</v>
      </c>
      <c r="C23" s="34" t="s">
        <v>41</v>
      </c>
      <c r="D23" s="5" t="s">
        <v>19</v>
      </c>
      <c r="E23" s="13">
        <v>15</v>
      </c>
      <c r="F23" s="14"/>
      <c r="G23" s="14"/>
      <c r="H23" s="8"/>
      <c r="I23" s="15"/>
      <c r="J23" s="15"/>
      <c r="K23" s="15"/>
      <c r="L23" s="35">
        <f t="shared" si="1"/>
        <v>0</v>
      </c>
    </row>
    <row r="24" spans="1:12" ht="16.5" x14ac:dyDescent="0.25">
      <c r="A24" s="33">
        <v>15</v>
      </c>
      <c r="B24" s="12">
        <v>11131</v>
      </c>
      <c r="C24" s="34" t="s">
        <v>46</v>
      </c>
      <c r="D24" s="5" t="s">
        <v>19</v>
      </c>
      <c r="E24" s="13">
        <v>5</v>
      </c>
      <c r="F24" s="14"/>
      <c r="G24" s="14"/>
      <c r="H24" s="8"/>
      <c r="I24" s="15"/>
      <c r="J24" s="15"/>
      <c r="K24" s="15"/>
      <c r="L24" s="35">
        <f t="shared" si="1"/>
        <v>0</v>
      </c>
    </row>
    <row r="25" spans="1:12" ht="16.5" x14ac:dyDescent="0.25">
      <c r="A25" s="33">
        <v>16</v>
      </c>
      <c r="B25" s="12">
        <v>11132</v>
      </c>
      <c r="C25" s="34" t="s">
        <v>47</v>
      </c>
      <c r="D25" s="5" t="s">
        <v>19</v>
      </c>
      <c r="E25" s="13">
        <v>2</v>
      </c>
      <c r="F25" s="14"/>
      <c r="G25" s="14"/>
      <c r="H25" s="8"/>
      <c r="I25" s="15"/>
      <c r="J25" s="15"/>
      <c r="K25" s="15"/>
      <c r="L25" s="35">
        <f t="shared" si="1"/>
        <v>0</v>
      </c>
    </row>
    <row r="26" spans="1:12" ht="16.5" x14ac:dyDescent="0.25">
      <c r="A26" s="33">
        <v>17</v>
      </c>
      <c r="B26" s="12">
        <v>11133</v>
      </c>
      <c r="C26" s="34" t="s">
        <v>48</v>
      </c>
      <c r="D26" s="5" t="s">
        <v>19</v>
      </c>
      <c r="E26" s="13">
        <v>20</v>
      </c>
      <c r="F26" s="14"/>
      <c r="G26" s="14"/>
      <c r="H26" s="8"/>
      <c r="I26" s="15"/>
      <c r="J26" s="15"/>
      <c r="K26" s="15"/>
      <c r="L26" s="35">
        <f t="shared" si="1"/>
        <v>0</v>
      </c>
    </row>
    <row r="27" spans="1:12" ht="16.5" x14ac:dyDescent="0.25">
      <c r="A27" s="33">
        <v>18</v>
      </c>
      <c r="B27" s="12">
        <v>11501</v>
      </c>
      <c r="C27" s="34" t="s">
        <v>49</v>
      </c>
      <c r="D27" s="5" t="s">
        <v>19</v>
      </c>
      <c r="E27" s="13">
        <v>5</v>
      </c>
      <c r="F27" s="14"/>
      <c r="G27" s="14"/>
      <c r="H27" s="8"/>
      <c r="I27" s="15"/>
      <c r="J27" s="15"/>
      <c r="K27" s="15"/>
      <c r="L27" s="35">
        <f t="shared" si="1"/>
        <v>0</v>
      </c>
    </row>
    <row r="28" spans="1:12" ht="16.5" x14ac:dyDescent="0.25">
      <c r="A28" s="33">
        <v>19</v>
      </c>
      <c r="B28" s="12">
        <v>12063</v>
      </c>
      <c r="C28" s="34" t="s">
        <v>58</v>
      </c>
      <c r="D28" s="5" t="s">
        <v>19</v>
      </c>
      <c r="E28" s="13">
        <v>12</v>
      </c>
      <c r="F28" s="14"/>
      <c r="G28" s="14"/>
      <c r="H28" s="8"/>
      <c r="I28" s="15"/>
      <c r="J28" s="15"/>
      <c r="K28" s="15"/>
      <c r="L28" s="35">
        <f t="shared" si="1"/>
        <v>0</v>
      </c>
    </row>
    <row r="29" spans="1:12" ht="16.5" x14ac:dyDescent="0.25">
      <c r="A29" s="33">
        <v>20</v>
      </c>
      <c r="B29" s="12">
        <v>11069</v>
      </c>
      <c r="C29" s="34" t="s">
        <v>23</v>
      </c>
      <c r="D29" s="5" t="s">
        <v>19</v>
      </c>
      <c r="E29" s="13">
        <v>30</v>
      </c>
      <c r="F29" s="14"/>
      <c r="G29" s="14"/>
      <c r="H29" s="8"/>
      <c r="I29" s="15"/>
      <c r="J29" s="15"/>
      <c r="K29" s="15"/>
      <c r="L29" s="35">
        <f t="shared" si="1"/>
        <v>0</v>
      </c>
    </row>
    <row r="30" spans="1:12" ht="16.5" x14ac:dyDescent="0.25">
      <c r="A30" s="33">
        <v>21</v>
      </c>
      <c r="B30" s="12">
        <v>11168</v>
      </c>
      <c r="C30" s="34" t="s">
        <v>24</v>
      </c>
      <c r="D30" s="5" t="s">
        <v>19</v>
      </c>
      <c r="E30" s="13">
        <v>20</v>
      </c>
      <c r="F30" s="14"/>
      <c r="G30" s="14"/>
      <c r="H30" s="8"/>
      <c r="I30" s="15"/>
      <c r="J30" s="15"/>
      <c r="K30" s="15"/>
      <c r="L30" s="35">
        <f t="shared" si="1"/>
        <v>0</v>
      </c>
    </row>
    <row r="31" spans="1:12" ht="16.5" x14ac:dyDescent="0.25">
      <c r="A31" s="33">
        <v>22</v>
      </c>
      <c r="B31" s="12">
        <v>11115</v>
      </c>
      <c r="C31" s="34" t="s">
        <v>25</v>
      </c>
      <c r="D31" s="5" t="s">
        <v>19</v>
      </c>
      <c r="E31" s="13">
        <v>4</v>
      </c>
      <c r="F31" s="14"/>
      <c r="G31" s="14"/>
      <c r="H31" s="8"/>
      <c r="I31" s="15"/>
      <c r="J31" s="15"/>
      <c r="K31" s="15"/>
      <c r="L31" s="35">
        <f t="shared" si="1"/>
        <v>0</v>
      </c>
    </row>
    <row r="32" spans="1:12" ht="16.5" x14ac:dyDescent="0.25">
      <c r="A32" s="33">
        <v>23</v>
      </c>
      <c r="B32" s="12">
        <v>11116</v>
      </c>
      <c r="C32" s="34" t="s">
        <v>26</v>
      </c>
      <c r="D32" s="5" t="s">
        <v>19</v>
      </c>
      <c r="E32" s="13">
        <v>5</v>
      </c>
      <c r="F32" s="14"/>
      <c r="G32" s="14"/>
      <c r="H32" s="8"/>
      <c r="I32" s="15"/>
      <c r="J32" s="15"/>
      <c r="K32" s="15"/>
      <c r="L32" s="35">
        <f t="shared" si="1"/>
        <v>0</v>
      </c>
    </row>
    <row r="33" spans="1:13" ht="16.5" x14ac:dyDescent="0.25">
      <c r="A33" s="33">
        <v>24</v>
      </c>
      <c r="B33" s="12">
        <v>11117</v>
      </c>
      <c r="C33" s="34" t="s">
        <v>27</v>
      </c>
      <c r="D33" s="5" t="s">
        <v>19</v>
      </c>
      <c r="E33" s="13">
        <v>4</v>
      </c>
      <c r="F33" s="14"/>
      <c r="G33" s="14"/>
      <c r="H33" s="8"/>
      <c r="I33" s="15"/>
      <c r="J33" s="15"/>
      <c r="K33" s="15"/>
      <c r="L33" s="35">
        <f t="shared" si="1"/>
        <v>0</v>
      </c>
    </row>
    <row r="34" spans="1:13" ht="16.5" x14ac:dyDescent="0.25">
      <c r="A34" s="33">
        <v>25</v>
      </c>
      <c r="B34" s="12">
        <v>12065</v>
      </c>
      <c r="C34" s="34" t="s">
        <v>28</v>
      </c>
      <c r="D34" s="5" t="s">
        <v>19</v>
      </c>
      <c r="E34" s="13">
        <v>1</v>
      </c>
      <c r="F34" s="14"/>
      <c r="G34" s="14"/>
      <c r="H34" s="8"/>
      <c r="I34" s="15"/>
      <c r="J34" s="15"/>
      <c r="K34" s="15"/>
      <c r="L34" s="35">
        <f t="shared" si="1"/>
        <v>0</v>
      </c>
    </row>
    <row r="35" spans="1:13" ht="16.5" x14ac:dyDescent="0.25">
      <c r="A35" s="33">
        <v>26</v>
      </c>
      <c r="B35" s="12">
        <v>12066</v>
      </c>
      <c r="C35" s="34" t="s">
        <v>29</v>
      </c>
      <c r="D35" s="5" t="s">
        <v>19</v>
      </c>
      <c r="E35" s="13">
        <v>4</v>
      </c>
      <c r="F35" s="14"/>
      <c r="G35" s="14"/>
      <c r="H35" s="8"/>
      <c r="I35" s="15"/>
      <c r="J35" s="15"/>
      <c r="K35" s="15"/>
      <c r="L35" s="35">
        <f t="shared" si="1"/>
        <v>0</v>
      </c>
    </row>
    <row r="36" spans="1:13" ht="16.5" x14ac:dyDescent="0.25">
      <c r="A36" s="33">
        <v>27</v>
      </c>
      <c r="B36" s="12">
        <v>11120</v>
      </c>
      <c r="C36" s="34" t="s">
        <v>30</v>
      </c>
      <c r="D36" s="5" t="s">
        <v>19</v>
      </c>
      <c r="E36" s="13">
        <v>4</v>
      </c>
      <c r="F36" s="14"/>
      <c r="G36" s="14"/>
      <c r="H36" s="8"/>
      <c r="I36" s="15"/>
      <c r="J36" s="15"/>
      <c r="K36" s="15"/>
      <c r="L36" s="35">
        <f t="shared" si="1"/>
        <v>0</v>
      </c>
    </row>
    <row r="37" spans="1:13" ht="16.5" x14ac:dyDescent="0.25">
      <c r="A37" s="33">
        <v>28</v>
      </c>
      <c r="B37" s="12">
        <v>12067</v>
      </c>
      <c r="C37" s="34" t="s">
        <v>31</v>
      </c>
      <c r="D37" s="5" t="s">
        <v>19</v>
      </c>
      <c r="E37" s="13">
        <v>4</v>
      </c>
      <c r="F37" s="14"/>
      <c r="G37" s="14"/>
      <c r="H37" s="8"/>
      <c r="I37" s="15"/>
      <c r="J37" s="15"/>
      <c r="K37" s="15"/>
      <c r="L37" s="35">
        <f t="shared" si="1"/>
        <v>0</v>
      </c>
    </row>
    <row r="38" spans="1:13" ht="16.5" x14ac:dyDescent="0.25">
      <c r="A38" s="33">
        <v>29</v>
      </c>
      <c r="B38" s="12">
        <v>11124</v>
      </c>
      <c r="C38" s="34" t="s">
        <v>32</v>
      </c>
      <c r="D38" s="5" t="s">
        <v>19</v>
      </c>
      <c r="E38" s="13">
        <v>20</v>
      </c>
      <c r="F38" s="14"/>
      <c r="G38" s="14"/>
      <c r="H38" s="8"/>
      <c r="I38" s="15"/>
      <c r="J38" s="15"/>
      <c r="K38" s="15"/>
      <c r="L38" s="35">
        <f t="shared" si="1"/>
        <v>0</v>
      </c>
    </row>
    <row r="39" spans="1:13" ht="16.5" x14ac:dyDescent="0.25">
      <c r="A39" s="33">
        <v>30</v>
      </c>
      <c r="B39" s="12">
        <v>11107</v>
      </c>
      <c r="C39" s="34" t="s">
        <v>33</v>
      </c>
      <c r="D39" s="5" t="s">
        <v>19</v>
      </c>
      <c r="E39" s="13">
        <v>5</v>
      </c>
      <c r="F39" s="14"/>
      <c r="G39" s="14"/>
      <c r="H39" s="8"/>
      <c r="I39" s="15"/>
      <c r="J39" s="15"/>
      <c r="K39" s="15"/>
      <c r="L39" s="35">
        <f t="shared" si="1"/>
        <v>0</v>
      </c>
    </row>
    <row r="40" spans="1:13" ht="15.75" x14ac:dyDescent="0.25">
      <c r="A40" s="33">
        <v>31</v>
      </c>
      <c r="B40" s="12">
        <v>11109</v>
      </c>
      <c r="C40" s="37" t="s">
        <v>35</v>
      </c>
      <c r="D40" s="5" t="s">
        <v>19</v>
      </c>
      <c r="E40" s="13">
        <v>1</v>
      </c>
      <c r="F40" s="14"/>
      <c r="G40" s="14"/>
      <c r="H40" s="8"/>
      <c r="I40" s="15"/>
      <c r="J40" s="15"/>
      <c r="K40" s="15"/>
      <c r="L40" s="35">
        <f t="shared" si="1"/>
        <v>0</v>
      </c>
    </row>
    <row r="41" spans="1:13" ht="16.5" x14ac:dyDescent="0.25">
      <c r="A41" s="33">
        <v>32</v>
      </c>
      <c r="B41" s="12">
        <v>11110</v>
      </c>
      <c r="C41" s="34" t="s">
        <v>36</v>
      </c>
      <c r="D41" s="5" t="s">
        <v>19</v>
      </c>
      <c r="E41" s="13">
        <v>1</v>
      </c>
      <c r="F41" s="14"/>
      <c r="G41" s="14"/>
      <c r="H41" s="8"/>
      <c r="I41" s="15"/>
      <c r="J41" s="15"/>
      <c r="K41" s="15"/>
      <c r="L41" s="35">
        <f t="shared" si="1"/>
        <v>0</v>
      </c>
    </row>
    <row r="42" spans="1:13" ht="16.5" x14ac:dyDescent="0.25">
      <c r="A42" s="33">
        <v>33</v>
      </c>
      <c r="B42" s="12">
        <v>11108</v>
      </c>
      <c r="C42" s="34" t="s">
        <v>34</v>
      </c>
      <c r="D42" s="5" t="s">
        <v>19</v>
      </c>
      <c r="E42" s="13">
        <v>1</v>
      </c>
      <c r="F42" s="14"/>
      <c r="G42" s="14"/>
      <c r="H42" s="8"/>
      <c r="I42" s="15"/>
      <c r="J42" s="15"/>
      <c r="K42" s="15"/>
      <c r="L42" s="35">
        <f t="shared" si="1"/>
        <v>0</v>
      </c>
    </row>
    <row r="43" spans="1:13" ht="16.5" x14ac:dyDescent="0.25">
      <c r="A43" s="33">
        <v>34</v>
      </c>
      <c r="B43" s="12">
        <v>11111</v>
      </c>
      <c r="C43" s="34" t="s">
        <v>37</v>
      </c>
      <c r="D43" s="5" t="s">
        <v>19</v>
      </c>
      <c r="E43" s="13">
        <v>1</v>
      </c>
      <c r="F43" s="14"/>
      <c r="G43" s="14"/>
      <c r="H43" s="8"/>
      <c r="I43" s="15"/>
      <c r="J43" s="15"/>
      <c r="K43" s="15"/>
      <c r="L43" s="35">
        <f t="shared" si="1"/>
        <v>0</v>
      </c>
    </row>
    <row r="44" spans="1:13" ht="16.5" x14ac:dyDescent="0.25">
      <c r="A44" s="33">
        <v>35</v>
      </c>
      <c r="B44" s="12">
        <v>11112</v>
      </c>
      <c r="C44" s="34" t="s">
        <v>38</v>
      </c>
      <c r="D44" s="5" t="s">
        <v>19</v>
      </c>
      <c r="E44" s="13">
        <v>1</v>
      </c>
      <c r="F44" s="14"/>
      <c r="G44" s="14"/>
      <c r="H44" s="8"/>
      <c r="I44" s="15"/>
      <c r="J44" s="15"/>
      <c r="K44" s="15"/>
      <c r="L44" s="35">
        <f t="shared" si="1"/>
        <v>0</v>
      </c>
    </row>
    <row r="45" spans="1:13" ht="16.5" x14ac:dyDescent="0.25">
      <c r="A45" s="33">
        <v>36</v>
      </c>
      <c r="B45" s="12">
        <v>11113</v>
      </c>
      <c r="C45" s="34" t="s">
        <v>39</v>
      </c>
      <c r="D45" s="5" t="s">
        <v>19</v>
      </c>
      <c r="E45" s="13">
        <v>8</v>
      </c>
      <c r="F45" s="14"/>
      <c r="G45" s="14"/>
      <c r="H45" s="8"/>
      <c r="I45" s="15"/>
      <c r="J45" s="15"/>
      <c r="K45" s="15"/>
      <c r="L45" s="35">
        <f t="shared" si="1"/>
        <v>0</v>
      </c>
    </row>
    <row r="46" spans="1:13" ht="23.25" customHeight="1" x14ac:dyDescent="0.25">
      <c r="B46" s="16"/>
      <c r="C46" s="17"/>
      <c r="D46" s="18"/>
      <c r="E46" s="19"/>
      <c r="F46" s="20"/>
      <c r="G46" s="20"/>
      <c r="H46" s="21"/>
      <c r="I46" s="22"/>
      <c r="J46" s="22"/>
      <c r="K46" s="22"/>
      <c r="L46" s="36">
        <f>SUM(L10:L45)</f>
        <v>0</v>
      </c>
    </row>
    <row r="47" spans="1:13" x14ac:dyDescent="0.25">
      <c r="B47" s="6"/>
      <c r="C47" s="1"/>
      <c r="D47" s="1"/>
      <c r="E47" s="1"/>
      <c r="F47" s="1"/>
      <c r="G47" s="1"/>
      <c r="H47" s="1"/>
      <c r="I47" s="1"/>
      <c r="J47" s="1"/>
      <c r="K47" s="1"/>
      <c r="L47" s="7"/>
      <c r="M47" s="1"/>
    </row>
    <row r="48" spans="1:13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2:13" x14ac:dyDescent="0.25">
      <c r="B49" s="3" t="s">
        <v>9</v>
      </c>
      <c r="C49" s="1"/>
      <c r="D49" s="1"/>
      <c r="E49" s="4"/>
      <c r="F49" s="1"/>
      <c r="G49" s="1"/>
      <c r="H49" s="1"/>
      <c r="I49" s="1"/>
      <c r="J49" s="1"/>
      <c r="K49" s="1"/>
      <c r="L49" s="1"/>
      <c r="M49" s="1"/>
    </row>
    <row r="50" spans="2:13" x14ac:dyDescent="0.25">
      <c r="B50" s="3"/>
      <c r="C50" s="1"/>
      <c r="D50" s="1"/>
      <c r="E50" s="4"/>
      <c r="F50" s="1"/>
      <c r="G50" s="1"/>
      <c r="H50" s="1"/>
      <c r="I50" s="1"/>
      <c r="J50" s="1"/>
      <c r="K50" s="1"/>
      <c r="L50" s="1"/>
      <c r="M50" s="1"/>
    </row>
    <row r="51" spans="2:13" x14ac:dyDescent="0.25">
      <c r="B51" s="3"/>
      <c r="C51" s="1"/>
      <c r="D51" s="1" t="s">
        <v>17</v>
      </c>
      <c r="E51" s="4"/>
      <c r="F51" s="1"/>
      <c r="G51" s="1"/>
      <c r="H51" s="1"/>
      <c r="I51" s="1"/>
      <c r="J51" s="1"/>
      <c r="K51" s="1"/>
      <c r="L51" s="1"/>
      <c r="M51" s="1"/>
    </row>
    <row r="52" spans="2:13" x14ac:dyDescent="0.25">
      <c r="B52" s="3" t="s">
        <v>10</v>
      </c>
      <c r="C52" s="1"/>
      <c r="D52" s="1"/>
      <c r="E52" s="2"/>
      <c r="F52" s="1"/>
      <c r="G52" s="1"/>
      <c r="H52" s="1"/>
      <c r="I52" s="1"/>
      <c r="J52" s="1"/>
      <c r="K52" s="1"/>
      <c r="L52" s="1"/>
      <c r="M52" s="1"/>
    </row>
    <row r="53" spans="2:13" x14ac:dyDescent="0.25">
      <c r="B53" s="3"/>
      <c r="C53" s="1"/>
      <c r="D53" s="1"/>
      <c r="E53" s="2"/>
      <c r="F53" s="1"/>
      <c r="G53" s="1"/>
      <c r="H53" s="1"/>
      <c r="I53" s="1"/>
      <c r="J53" s="1"/>
      <c r="K53" s="1"/>
      <c r="L53" s="1"/>
      <c r="M53" s="1"/>
    </row>
    <row r="54" spans="2:13" x14ac:dyDescent="0.25">
      <c r="B54" s="3"/>
      <c r="C54" s="1"/>
      <c r="D54" s="1"/>
      <c r="E54" s="2"/>
      <c r="F54" s="1"/>
      <c r="G54" s="1"/>
      <c r="H54" s="1"/>
      <c r="I54" s="1"/>
      <c r="J54" s="1"/>
      <c r="K54" s="1"/>
      <c r="L54" s="1"/>
      <c r="M54" s="1"/>
    </row>
    <row r="55" spans="2:13" x14ac:dyDescent="0.25">
      <c r="B55" s="41" t="s">
        <v>11</v>
      </c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1"/>
    </row>
    <row r="56" spans="2:13" x14ac:dyDescent="0.25">
      <c r="B56" s="1"/>
      <c r="C56" s="1"/>
      <c r="D56" s="1"/>
      <c r="E56" s="2"/>
      <c r="F56" s="1"/>
      <c r="G56" s="1"/>
      <c r="H56" s="1"/>
      <c r="I56" s="1"/>
      <c r="J56" s="1"/>
      <c r="K56" s="1"/>
      <c r="L56" s="1"/>
      <c r="M56" s="1"/>
    </row>
    <row r="57" spans="2:13" x14ac:dyDescent="0.25">
      <c r="B57" s="1" t="s">
        <v>12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2:13" x14ac:dyDescent="0.25">
      <c r="B58" s="1"/>
      <c r="C58" s="1"/>
      <c r="D58" s="1" t="s">
        <v>13</v>
      </c>
      <c r="E58" s="1"/>
      <c r="F58" s="1"/>
      <c r="G58" s="1"/>
      <c r="H58" s="1"/>
      <c r="I58" s="1"/>
      <c r="J58" s="1"/>
      <c r="K58" s="1"/>
      <c r="L58" s="1"/>
      <c r="M58" s="1"/>
    </row>
    <row r="59" spans="2:13" x14ac:dyDescent="0.25">
      <c r="B59" s="1"/>
      <c r="C59" s="1"/>
      <c r="D59" s="1" t="s">
        <v>14</v>
      </c>
      <c r="E59" s="1"/>
      <c r="F59" s="1"/>
      <c r="G59" s="1"/>
      <c r="H59" s="1"/>
      <c r="I59" s="1"/>
      <c r="J59" s="1"/>
      <c r="K59" s="1"/>
      <c r="L59" s="1"/>
      <c r="M59" s="1"/>
    </row>
    <row r="60" spans="2:13" x14ac:dyDescent="0.25">
      <c r="B60" s="1"/>
      <c r="C60" s="1" t="s">
        <v>15</v>
      </c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2:13" x14ac:dyDescent="0.25">
      <c r="B61" s="1"/>
      <c r="C61" s="1" t="s">
        <v>16</v>
      </c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2:13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2:13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</sheetData>
  <sheetProtection selectLockedCells="1"/>
  <sortState xmlns:xlrd2="http://schemas.microsoft.com/office/spreadsheetml/2017/richdata2" ref="B46:E54">
    <sortCondition ref="C46:C54"/>
  </sortState>
  <mergeCells count="4">
    <mergeCell ref="B8:L8"/>
    <mergeCell ref="B5:L5"/>
    <mergeCell ref="B6:L6"/>
    <mergeCell ref="B55:L55"/>
  </mergeCells>
  <pageMargins left="0.7" right="0.7" top="0.75" bottom="0.75" header="0.3" footer="0.3"/>
  <pageSetup scale="84" orientation="landscape" r:id="rId1"/>
  <colBreaks count="1" manualBreakCount="1">
    <brk id="14" max="1048575" man="1"/>
  </colBreaks>
  <ignoredErrors>
    <ignoredError sqref="L46 L10:L18 L19:L4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Miguelina Reynoso</dc:creator>
  <cp:lastModifiedBy>Miguelina Reynoso Moreno</cp:lastModifiedBy>
  <cp:lastPrinted>2026-04-21T19:52:20Z</cp:lastPrinted>
  <dcterms:created xsi:type="dcterms:W3CDTF">2015-06-22T13:15:23Z</dcterms:created>
  <dcterms:modified xsi:type="dcterms:W3CDTF">2026-09-23T16:38:51Z</dcterms:modified>
</cp:coreProperties>
</file>