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E:\Trabajos MESCyT\Licitacion Compras - Evaluaciones Tecnicas\Evaluacion Proceso Nube Comput Microsoft 2026\"/>
    </mc:Choice>
  </mc:AlternateContent>
  <xr:revisionPtr revIDLastSave="0" documentId="13_ncr:1_{12467B6F-3E47-4F0E-9B18-4BE2BF8BD9E9}" xr6:coauthVersionLast="47" xr6:coauthVersionMax="47" xr10:uidLastSave="{00000000-0000-0000-0000-000000000000}"/>
  <bookViews>
    <workbookView xWindow="-28920" yWindow="2925" windowWidth="29040" windowHeight="15720" xr2:uid="{00000000-000D-0000-FFFF-FFFF00000000}"/>
  </bookViews>
  <sheets>
    <sheet name="Justificación de compras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2" i="1" l="1"/>
</calcChain>
</file>

<file path=xl/sharedStrings.xml><?xml version="1.0" encoding="utf-8"?>
<sst xmlns="http://schemas.openxmlformats.org/spreadsheetml/2006/main" count="127" uniqueCount="95">
  <si>
    <t>OFICINA GUBERNAMENTAL DE TECNOLOGÍAS DE LA INFORMACIÓN Y COMUNICACIÓN (OGTIC)</t>
  </si>
  <si>
    <t>Código: MT-SDI-JCB-003</t>
  </si>
  <si>
    <t>DIRECCIÓN DE SERVICIOS DIGITALES INSTITUCIONALES</t>
  </si>
  <si>
    <t>Fecha de Creación: 17/10/2022</t>
  </si>
  <si>
    <t>Matriz de Justificación de Compra de Bienes y Servicios Digitales</t>
  </si>
  <si>
    <t>Fecha de Actualización: 01/2025</t>
  </si>
  <si>
    <t>Fecha Próxima Actualización: 01/2026</t>
  </si>
  <si>
    <t>INSTITUCIÓN</t>
  </si>
  <si>
    <t>MINISTERIO DE EDUCACIÓN SUPERIOR, CIENCIA Y TECNOLOGIA (MESCYT)</t>
  </si>
  <si>
    <t>SOLICITANTE</t>
  </si>
  <si>
    <t>FELIX J. RODRIGUEZ PAULINO, DIRECTOR TIC</t>
  </si>
  <si>
    <t>ITEM</t>
  </si>
  <si>
    <t>CANTIDAD</t>
  </si>
  <si>
    <t>DESCRIPCIÓN</t>
  </si>
  <si>
    <t>JUSTIFICACIÓN</t>
  </si>
  <si>
    <t>DISTRIBUCIÓN</t>
  </si>
  <si>
    <t>I</t>
  </si>
  <si>
    <t>II</t>
  </si>
  <si>
    <t>12 licencias distribuidas entre las áreas responsables de la planificación, programación y seguimiento de proyectos institucionales:
- 6 para la Dirección de Tecnología de la Información y Comunicación (TIC).
- 6 para la Dirección de Planificación y Desarrollo.</t>
  </si>
  <si>
    <t>III</t>
  </si>
  <si>
    <t>IV</t>
  </si>
  <si>
    <t>12 licencias distribuidas entre las áreas que elaboran diagramas, flujos de procesos, estructuras organizativas y demás representaciones visuales institucionales:
- 3 para la Dirección de Tecnología de la Información y Comunicación (TIC).
- 5 para la Dirección de Planificación y Desarrollo.
- 4 para el Viceministerio de Ciencia y Tecnología.</t>
  </si>
  <si>
    <t>V</t>
  </si>
  <si>
    <t>9 licencias asignadas en su totalidad a la Dirección de Tecnología de la Información y Comunicación (TIC), específicamente a los colaboradores responsables del desarrollo, mantenimiento, actualización y pruebas de las aplicaciones y sistemas institucionales.</t>
  </si>
  <si>
    <t>VI</t>
  </si>
  <si>
    <t>Distribución general entre los dispositivos institucionales de las distintas direcciones, departamentos y divisiones del MESCyT, conforme al inventario de equipos y al esquema de licenciamiento de acceso por dispositivo administrado por la Dirección TIC (Departamento de Operaciones TIC).</t>
  </si>
  <si>
    <t>VII</t>
  </si>
  <si>
    <t>6 licencias asignadas en su totalidad a la Dirección de Tecnología de la Información y Comunicación (TIC), para garantizar el licenciamiento de los servidores de bases de datos que soportan los sistemas y aplicaciones institucionales.</t>
  </si>
  <si>
    <t>VIII</t>
  </si>
  <si>
    <t>4 licencias asignadas en su totalidad a la Dirección de Tecnología de la Información y Comunicación (TIC), para la administración, monitoreo y gestión de los servidores de la infraestructura tecnológica institucional.</t>
  </si>
  <si>
    <t>IX</t>
  </si>
  <si>
    <t>4 licencias asignadas en su totalidad a la Dirección de Tecnología de la Información y Comunicación (TIC), para mantener la plataforma de servidores que soporta los servicios, aplicaciones y componentes de la infraestructura tecnológica institucional.</t>
  </si>
  <si>
    <t>X</t>
  </si>
  <si>
    <t xml:space="preserve">10 licencias propuestas para las áreas que transforman y analizan información institucional mediante informes, indicadores y tableros de gestión:
- 5 Dirección de Tecnología de la Información y Comunicación (TIC).
- 5 Dirección de Planificación y Desarrollo.
</t>
  </si>
  <si>
    <t>XI</t>
  </si>
  <si>
    <t>30 horas asignadas en su totalidad a la Dirección de Tecnología de la Información y Comunicación (TIC), específicamente al Departamento de Operaciones TIC, para la atención de incidencias, configuración y soporte especializado en las plataformas Microsoft contratadas.</t>
  </si>
  <si>
    <t>Renovación del Contrato de Servicios de Nube Computacional (Microsoft Azure)</t>
  </si>
  <si>
    <t xml:space="preserve">La renovación del contrato de servicios de nube computacional  para garantizar la continuidad operativa y la estabilidad de la infraestructura tecnológica actual, evitando interrupciones críticas en los sistemas y la pérdida de acceso a la información alojada. La cantidad indicada corresponde a la proyección anual de consumo o uso del servicio para cubrir 6 meses de operación institucional.
</t>
  </si>
  <si>
    <t>Este Insumo será asignado a la Dirección TIC, específicamente al Dpto. de Operaciones TIC, para ser distrinbuido a todos los colaboradores de la institución según funciones.</t>
  </si>
  <si>
    <t>-</t>
  </si>
  <si>
    <t>Azure App Service Premium v3 Plan - P3 v3 - US East 2. Métrica P3 v3 App ( 10,260 horas estimadas de acuerdo a las instancias)</t>
  </si>
  <si>
    <t>SQL Database Elastic Pool 200 eDTU - Standard. Métrica 200  eDTUs  (4,464 horas estimadas con 200eDTUs)</t>
  </si>
  <si>
    <t>.</t>
  </si>
  <si>
    <t>Azure Firewall - Basic. Métrica Basic Deployment (4,320  horas estimadas)</t>
  </si>
  <si>
    <t>Premium SSD Managed Disks - P30 - US East 2. Métrica P30 LRS Disk ( 12 aprovisionamiento P30 LRS Disk)</t>
  </si>
  <si>
    <t>Azure Cosmos DB - Rus. Métrica 100 RU/s ( 172800 unidades de solicitud por hora)</t>
  </si>
  <si>
    <t>Files v2 - Hot LRS - US East 2. Métrica Hot LRS Data Stored (40,294 GB almacenados estimados)</t>
  </si>
  <si>
    <t>Azure App Service Premium v2 Plan - Linux - P2 v2 - US East. Métrica P2 v2 App (4,320 horas estimadas de acuerdo a la instancia)</t>
  </si>
  <si>
    <t>VPN Gateway - VpnGw1. Métrica VpnGw1 (4,320 horas estimadas)</t>
  </si>
  <si>
    <t>Azure Database for MySQL Flexible Server General Purpose Series Compute - 1 vCore. Métrica vCore (8,640 vCore-hora estimadas)</t>
  </si>
  <si>
    <t>SQL Database Standard - Storage - US East 2. Métrica Data Stored (3,529 GB almacenados estimados)</t>
  </si>
  <si>
    <t>Azure App Service Premium v3 Plan - P1 v3 - US East 2. Métrica P1 v3 App (2,160 horas estimadas)</t>
  </si>
  <si>
    <t>Azure App Service Premium v3 Plan - Linux - P0v3 - US East 2. Métrica P0v3 App (8,640 horas estimadas de acuerdo a las instancias)</t>
  </si>
  <si>
    <t>Azure App Service Premium v3 Plan - Linux - P2 v3 - US East 2. MétricaP2 v3 App  (2,160 horas estimadas)</t>
  </si>
  <si>
    <t>Standard Page Blob - LRS. Métrica LRS Data Stored (14,234 GB almacenados estimados)</t>
  </si>
  <si>
    <t>Backup - On Premises Server - US East 2. Métrica On Premises Server Protected Instance (58 instancias protegidas estimadas)</t>
  </si>
  <si>
    <t>Azure Repos and Boards. Métrica Basic User (Basic) (97 usuarios Basic estimados)</t>
  </si>
  <si>
    <t>Blob Storage - Hot RA-GRS - US East. Métrica Hot RA-GRS Data Stored (9,693 GB almacenados estimados)</t>
  </si>
  <si>
    <t>Azure Analysis Services Developer. Métrica Developer (4,320 horas estimadas)</t>
  </si>
  <si>
    <t>Virtual Machines Dv2 Series - D2 v2 - US East 2. Métrica D2 v2/DS2 v2 (4,311 horas estimadas)</t>
  </si>
  <si>
    <t>Azure Site Recovery - Azure VM Replicated to Azure. Métrica VM Replicated to Azure (18 VM replicadas estimadas, 3 replicas por mes)</t>
  </si>
  <si>
    <t>Azure App Service Standard Plan - Linux - S1 - US East 2. Métrica S1 App (4,320 horas estimadas)</t>
  </si>
  <si>
    <t>Azure App Service Premium v3 Plan - Linux - P1 v3 - US East 2. Métrica P1 v3 App (2,192 horas estimadas)</t>
  </si>
  <si>
    <t>Virtual Machines BS Series - B2ms - US East 2. Métrica B2ms(3,911 horas estimadas)</t>
  </si>
  <si>
    <t>Azure Front Door - Premium - Zone 1 - Transferencia de Datos. Métrica Premium Data Transfer Out (3,724 GB de salida estimados)</t>
  </si>
  <si>
    <t>Backup - Standard - US East 2. Métrica Standard LRS Data Stored (11,711 GB almacenados estimados)</t>
  </si>
  <si>
    <t>Backup - Azure VM - US East 2. Métrica Azure VM Protected Instance(26 instancias protegidas estimadas al año, 4 instancias mensual)</t>
  </si>
  <si>
    <t>Standard HDD Managed Disks - S30 LRS - US East 2. Métrica Azure VM Protected Instance (6 aprovisionamientos estimados)</t>
  </si>
  <si>
    <t>Azure Pipelines - Microsoft-hosted CI/CD. Métrica Microsoft-hosted CI/CD Concurrent Job. Métrica Plan/Suscripción (6 trabajos concurrentes estimados)</t>
  </si>
  <si>
    <t>Virtual Machines BS Series Windows - B2s - US East 2. Métrica B2s  (4,320 horas estimadas)</t>
  </si>
  <si>
    <t>Essentials 100K. Métrica Plan/Suscripción (6 planes/suscripciones estimados)</t>
  </si>
  <si>
    <t>IP Addresses - Standard IPv4. Métrica Standard IPv4 Static Public IP (35,019 horas de IP estimadas)</t>
  </si>
  <si>
    <t>Rtn Preference: MGN. Métrica Standard Data Transfer Out(1,681 GB de transferencia de datos estimados)</t>
  </si>
  <si>
    <r>
      <t xml:space="preserve">Distribución equitativa entre las Direcciones, Viceministerios y Departamentos del MESCyT, 
Se asignan 450 licencias distribuidas entre 28 direcciones/departamentos  y se reservan 50 licencias como backup institucional para altas, reemplazos o áreas no contempladas.
Servicio al Usuario / Legalización y Exequátur: 92, Viceministerio de Educación Superior: 32, Dirección de Becas: 29, Viceministerio de Ciencia y Tecnología: 28, Dirección de Lenguas Extranjeras: 27, Dirección TIC: 19, Despacho del Ministro: 18, Departamento de Contabilidad: 18, Dirección de Recursos Humanos: 18, Dirección Administrativa: 18, Dirección de Planificación y Desarrollo: 15, Dirección de Extensión: 13, Dirección de Control Académico: 13, Departamento de Compras y Contrataciones: 13, Oficina Regional Norte: 13, Dirección Jurídica: 13, Dirección de Comunicaciones: 12, Viceministerio de Evaluación y Acreditación de las IES: 11, Departamento de Acuerdos y Convenios Interinstitucionales: 10, Departamento de Presupuesto: 9, Departamento de Tesorería: 8, Dirección Académica (Educación Médica/Odontología): 5, Recepciones y áreas comunes: 5, Viceministerio de Relaciones Internacionales: 5, Departamento de Mantenimiento: 3, Dirección de Currículo: 1, Viceministerio Administrativo Financiero: 1, Departamento de Protocolo y Ceremonial: 1, Reserva backup: 50
</t>
    </r>
    <r>
      <rPr>
        <b/>
        <sz val="14"/>
        <color rgb="FF000000"/>
        <rFont val="Aptos Narrow"/>
        <family val="2"/>
        <scheme val="minor"/>
      </rPr>
      <t>Nota</t>
    </r>
    <r>
      <rPr>
        <sz val="14"/>
        <color rgb="FF000000"/>
        <rFont val="Aptos Narrow"/>
        <family val="2"/>
        <scheme val="minor"/>
      </rPr>
      <t>: El plan incluye Microsoft 365 A3 for Students – Use Benefits (1:40). Respecto a este esquema de licenciamiento, Microsoft otorga 40 licencias adicionales por cada licencia adquirida de este tipo. Por lo tanto, al adquirir las 500 licencias contempladas en el plan, se obtendrían 20,000 licencias adicionales sin costo (gratis).  Asignadas en su totalidad al Programa de Inglés de Inmersión (Inglés de Inmersión para la Competitividad / para la Empleabilidad), coordinado por la Dirección de Lenguas Extranjeras a través de la División de Admisión a los Programas de Lenguas Extranjeras  y los Centros de Lenguas Extranjeras.</t>
    </r>
  </si>
  <si>
    <t xml:space="preserve">¿Por qué es necesario?
Se requiere la renovación de estas licencias para garantizar que el MESCyT disponga de las herramientas tecnológicas necesarias para el desarrollo de sus actividades administrativas, académicas y técnicas, asegurando la continuidad operativa, productividad y colaboración de los colaboradores. Asimismo, permite mantener el uso de las soluciones Microsoft bajo un esquema de licenciamiento adecuado y conforme a las condiciones aplicables al sector educativo.
¿Para qué es necesario?
Para proporcionar a los colaboradores del MESCyT acceso a herramientas para la creación, edición, almacenamiento y colaboración en documentos, comunicación institucional, gestión de información y trabajo colaborativo, contribuyendo al desarrollo eficiente de las funciones y procesos institucionales.
</t>
  </si>
  <si>
    <t>Microsoft 365 A3 for Faculty.
Tipo de Adquisición:
RENOVACION</t>
  </si>
  <si>
    <t xml:space="preserve">¿Por qué es necesario?
Se requiere contar con una herramienta especializada para la planificación, organización y seguimiento de los proyectos institucionales, debido a la necesidad de coordinar actividades, responsables, recursos, cronogramas y avances de manera estructurada.
¿Para qué es necesario?
Para los colaboradores responsables de la gestión de proyectos institucionales, permitiéndoles planificar y programar actividades, asignar recursos y responsables, establecer cronogramas, dar seguimiento al avance y facilitar el control de los proyectos desde su inicio hasta su culminación.
</t>
  </si>
  <si>
    <t>Project Plan 3 Faculty.
Tipo de Adquisición:
RENOVACION</t>
  </si>
  <si>
    <t xml:space="preserve">¿Por qué es necesario?
Se requiere una herramienta especializada para la representación gráfica y documentación de procesos, estructuras, flujos de trabajo y componentes organizacionales y tecnológicos que forman parte de las actividades del MESCyT.
¿Para qué es necesario?
Para los colaboradores que requieren elaborar diagramas de procesos, flujos de trabajo, estructuras organizacionales, arquitecturas y otras representaciones visuales necesarias para documentar, analizar y gestionar procesos institucionales.
</t>
  </si>
  <si>
    <t>Visio Plan 2 for Faculty.
Tipo de Adquisición:
RENOVACION</t>
  </si>
  <si>
    <t xml:space="preserve">¿Por qué es necesario?
Se requiere para disponer de una plataforma de desarrollo que permita mantener y evolucionar las aplicaciones y soluciones tecnológicas utilizadas por el MESCyT, asegurando que los equipos responsables cuenten con las capacidades necesarias para el ciclo de desarrollo de software.
¿Para qué es necesario?
Para los colaboradores responsables del desarrollo, mantenimiento, actualización, depuración y pruebas de las aplicaciones y soluciones tecnológicas institucionales, facilitando la atención de requerimientos y la evolución de los sistemas existentes.
</t>
  </si>
  <si>
    <t>Visual Studio Enterprise.
Tipo de Adquisición:
RENOVACION</t>
  </si>
  <si>
    <t xml:space="preserve">¿Por qué es necesario?
Se requiere mantener el licenciamiento correspondiente para garantizar que los dispositivos institucionales que acceden a los servicios y componentes Microsoft dispongan de los derechos de acceso requeridos conforme al esquema de licenciamiento contratado.
¿Para qué es necesario?
Para habilitar y mantener el acceso autorizado de los dispositivos institucionales a los servicios y componentes Microsoft contemplados en el licenciamiento, contribuyendo al cumplimiento de las condiciones de uso y a la continuidad de los servicios tecnológicos. 
</t>
  </si>
  <si>
    <t>CoreCAL ALNG LicSAPk OLV E 1Y Acdmc Ent DvcCAL.
Tipo de Adquisición:
RENOVACION</t>
  </si>
  <si>
    <t xml:space="preserve">¿Por qué es necesario?
Se requiere mantener el licenciamiento del motor de bases de datos utilizado por sistemas y aplicaciones institucionales que operan sobre Microsoft SQL Server, asegurando la continuidad de las plataformas que dependen de estos servicios.
¿Para qué es necesario?
Para soportar el almacenamiento, procesamiento, consulta y gestión de la información utilizada por las bases de datos de los sistemas y aplicaciones institucionales, así como mantener los derechos y beneficios asociados al esquema de Software Assurance contratado. 
</t>
  </si>
  <si>
    <t>Microsoft SQL Server Standard Core Edition - License &amp; Software Assurance - 2 Core. 
Tipo de Adquisición:
RENOVACION</t>
  </si>
  <si>
    <t xml:space="preserve">¿Por qué es necesario?
Se requiere una plataforma para la administración y supervisión centralizada de los servidores y recursos tecnológicos que forman parte de la infraestructura institucional, con el propósito de facilitar su operación, monitoreo y gestión.
¿Para qué es necesario?
Para administrar, monitorear y gestionar servidores y recursos de la infraestructura tecnológica institucional, facilitando la supervisión de su funcionamiento, la identificación de incidencias y la gestión de los componentes tecnológicos. 
</t>
  </si>
  <si>
    <t>System Center Datacenter 16 Core Licence.
Tipo de Adquisición:
RENOVACION</t>
  </si>
  <si>
    <t xml:space="preserve">¿Por qué es necesario?
Se requiere mantener el licenciamiento de la plataforma de servidores que sustenta servicios, aplicaciones y componentes esenciales de la infraestructura tecnológica institucional, garantizando la continuidad de los servicios que dependen de esta plataforma.
¿Para qué es necesario?
Para proporcionar la plataforma de sistema operativo necesaria para ejecutar y soportar servicios, aplicaciones, sistemas y demás componentes tecnológicos alojados en los servidores institucionales. 
</t>
  </si>
  <si>
    <t>Windows Server Datacenter 16 Core Licence.
Tipo de Adquisición:
RENOVACION</t>
  </si>
  <si>
    <t xml:space="preserve">¿Por qué es necesario?
Se requiere una herramienta especializada para transformar, analizar y presentar información institucional, facilitando la generación de indicadores y reportes que apoyen las actividades de seguimiento, análisis y gestión.
¿Para qué es necesario?
Para los colaboradores que requieren elaborar informes, indicadores y tableros interactivos a partir de información institucional, facilitando el análisis de datos, el seguimiento de resultados y la presentación de información para apoyar la gestión y toma de decisiones. 
</t>
  </si>
  <si>
    <t>PowerBI Pro License.
Tipo de Adquisición:
RENOVACION</t>
  </si>
  <si>
    <t xml:space="preserve">¿Por qué es necesario?
Se requiere disponer de soporte técnico especializado para garantizar la correcta operación, administración y atención de incidencias relacionadas con las plataformas y soluciones Microsoft contratadas, reduciendo riesgos de interrupción de los servicios tecnológicos institucionales.
¿Para qué es necesario?
Para contar con asistencia técnica especializada en actividades de configuración, diagnóstico, resolución de incidencias, administración, optimización y atención de requerimientos relacionados con las plataformas Microsoft utilizadas por el MESCyT. 
</t>
  </si>
  <si>
    <t>Horas de Soporte.
Tipo de Adquisición:
RENOVACION</t>
  </si>
  <si>
    <t>Renovación de Licencias y suscripciones de software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</si>
</sst>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C0A]d&quot; de &quot;mmmm&quot; de &quot;yyyy;@"/>
  </numFmts>
  <fonts count="21" x14ac:knownFonts="1">
    <font>
      <sz val="11"/>
      <color theme="1"/>
      <name val="Aptos Narrow"/>
      <family val="2"/>
      <scheme val="minor"/>
    </font>
    <font>
      <sz val="11"/>
      <color theme="1"/>
      <name val="Poppins Light"/>
    </font>
    <font>
      <sz val="10"/>
      <color theme="1"/>
      <name val="Poppins Light"/>
    </font>
    <font>
      <b/>
      <sz val="16"/>
      <name val="Poppins Light"/>
    </font>
    <font>
      <sz val="10"/>
      <color rgb="FF545456"/>
      <name val="Poppins Light"/>
    </font>
    <font>
      <sz val="11"/>
      <color theme="0"/>
      <name val="Poppins Light"/>
    </font>
    <font>
      <b/>
      <sz val="16"/>
      <color theme="0"/>
      <name val="Poppins Light"/>
    </font>
    <font>
      <sz val="14"/>
      <color theme="1"/>
      <name val="Poppins Light"/>
    </font>
    <font>
      <sz val="12"/>
      <color theme="0"/>
      <name val="Poppins Light"/>
    </font>
    <font>
      <sz val="12"/>
      <color theme="1"/>
      <name val="Poppins Light"/>
    </font>
    <font>
      <sz val="9"/>
      <color rgb="FF444444"/>
      <name val="Poppins Light"/>
    </font>
    <font>
      <b/>
      <sz val="10"/>
      <color rgb="FF545456"/>
      <name val="Poppins"/>
    </font>
    <font>
      <sz val="10"/>
      <color rgb="FF545456"/>
      <name val="Poppins"/>
    </font>
    <font>
      <b/>
      <sz val="12"/>
      <name val="Poppins"/>
    </font>
    <font>
      <sz val="14"/>
      <color rgb="FF000000"/>
      <name val="Aptos Narrow"/>
      <family val="2"/>
      <scheme val="minor"/>
    </font>
    <font>
      <b/>
      <sz val="14"/>
      <color rgb="FF000000"/>
      <name val="Aptos Narrow"/>
      <family val="2"/>
      <scheme val="minor"/>
    </font>
    <font>
      <sz val="14"/>
      <color rgb="FF000000"/>
      <name val="Aptos Narrow"/>
      <family val="2"/>
    </font>
    <font>
      <b/>
      <sz val="14"/>
      <color theme="1"/>
      <name val="Poppins Light"/>
    </font>
    <font>
      <b/>
      <sz val="14"/>
      <color rgb="FF000000"/>
      <name val="Poppins Light"/>
    </font>
    <font>
      <sz val="14"/>
      <color rgb="FF000000"/>
      <name val="Poppins Light"/>
    </font>
    <font>
      <sz val="14"/>
      <color rgb="FF000000"/>
      <name val="Aptos Narrow"/>
    </font>
  </fonts>
  <fills count="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002060"/>
        <bgColor indexed="64"/>
      </patternFill>
    </fill>
    <fill>
      <patternFill patternType="solid">
        <fgColor rgb="FFFFFFFF"/>
        <bgColor rgb="FF000000"/>
      </patternFill>
    </fill>
    <fill>
      <patternFill patternType="solid">
        <fgColor theme="0"/>
      </patternFill>
    </fill>
  </fills>
  <borders count="22">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34998626667073579"/>
      </right>
      <top style="thin">
        <color theme="0" tint="-0.249977111117893"/>
      </top>
      <bottom/>
      <diagonal/>
    </border>
    <border>
      <left/>
      <right style="thin">
        <color theme="0" tint="-0.34998626667073579"/>
      </right>
      <top/>
      <bottom/>
      <diagonal/>
    </border>
    <border>
      <left/>
      <right style="thin">
        <color theme="0" tint="-0.34998626667073579"/>
      </right>
      <top/>
      <bottom style="thin">
        <color theme="0" tint="-0.34998626667073579"/>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style="thin">
        <color theme="0" tint="-0.249977111117893"/>
      </left>
      <right/>
      <top/>
      <bottom/>
      <diagonal/>
    </border>
    <border>
      <left/>
      <right style="thin">
        <color rgb="FFBFBFBF"/>
      </right>
      <top/>
      <bottom/>
      <diagonal/>
    </border>
    <border>
      <left/>
      <right style="thin">
        <color rgb="FFBFBFBF"/>
      </right>
      <top/>
      <bottom style="thin">
        <color rgb="FFBFBFBF"/>
      </bottom>
      <diagonal/>
    </border>
    <border>
      <left/>
      <right style="thin">
        <color theme="0" tint="-0.249977111117893"/>
      </right>
      <top style="thin">
        <color rgb="FFBFBFBF"/>
      </top>
      <bottom/>
      <diagonal/>
    </border>
    <border>
      <left style="thin">
        <color indexed="64"/>
      </left>
      <right style="thin">
        <color indexed="64"/>
      </right>
      <top style="thin">
        <color indexed="64"/>
      </top>
      <bottom style="thin">
        <color indexed="64"/>
      </bottom>
      <diagonal/>
    </border>
    <border>
      <left/>
      <right style="thin">
        <color theme="0" tint="-0.249977111117893"/>
      </right>
      <top style="thin">
        <color theme="0" tint="-0.249977111117893"/>
      </top>
      <bottom/>
      <diagonal/>
    </border>
    <border>
      <left/>
      <right style="thin">
        <color theme="0" tint="-0.249977111117893"/>
      </right>
      <top/>
      <bottom/>
      <diagonal/>
    </border>
    <border>
      <left/>
      <right style="thin">
        <color theme="0" tint="-0.249977111117893"/>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style="thin">
        <color theme="0" tint="-0.249977111117893"/>
      </left>
      <right style="thin">
        <color theme="0" tint="-0.249977111117893"/>
      </right>
      <top style="thin">
        <color rgb="FFBFBFBF"/>
      </top>
      <bottom/>
      <diagonal/>
    </border>
    <border>
      <left style="thin">
        <color theme="0" tint="-0.249977111117893"/>
      </left>
      <right style="thin">
        <color rgb="FFBFBFBF"/>
      </right>
      <top/>
      <bottom/>
      <diagonal/>
    </border>
    <border>
      <left style="thin">
        <color theme="0" tint="-0.249977111117893"/>
      </left>
      <right style="thin">
        <color rgb="FFBFBFBF"/>
      </right>
      <top/>
      <bottom style="thin">
        <color rgb="FFBFBFBF"/>
      </bottom>
      <diagonal/>
    </border>
  </borders>
  <cellStyleXfs count="1">
    <xf numFmtId="0" fontId="0" fillId="0" borderId="0"/>
  </cellStyleXfs>
  <cellXfs count="52">
    <xf numFmtId="0" fontId="0" fillId="0" borderId="0" xfId="0"/>
    <xf numFmtId="0" fontId="1" fillId="2" borderId="0" xfId="0" applyFont="1" applyFill="1"/>
    <xf numFmtId="0" fontId="1" fillId="2" borderId="0" xfId="0" applyFont="1" applyFill="1" applyAlignment="1">
      <alignment horizontal="center"/>
    </xf>
    <xf numFmtId="164" fontId="3" fillId="3" borderId="0" xfId="0" applyNumberFormat="1" applyFont="1" applyFill="1" applyAlignment="1">
      <alignment horizontal="center" vertical="center" wrapText="1"/>
    </xf>
    <xf numFmtId="0" fontId="4" fillId="0" borderId="0" xfId="0" applyFont="1" applyAlignment="1">
      <alignment horizontal="right" vertical="top"/>
    </xf>
    <xf numFmtId="0" fontId="5" fillId="2" borderId="0" xfId="0" applyFont="1" applyFill="1"/>
    <xf numFmtId="0" fontId="1" fillId="2" borderId="0" xfId="0" applyFont="1" applyFill="1" applyAlignment="1">
      <alignment horizontal="left" wrapText="1"/>
    </xf>
    <xf numFmtId="164" fontId="1" fillId="2" borderId="3" xfId="0" applyNumberFormat="1" applyFont="1" applyFill="1" applyBorder="1" applyAlignment="1">
      <alignment horizontal="left" wrapText="1"/>
    </xf>
    <xf numFmtId="0" fontId="8" fillId="2" borderId="0" xfId="0" applyFont="1" applyFill="1" applyAlignment="1">
      <alignment horizontal="center" vertical="center"/>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164" fontId="6" fillId="4" borderId="7" xfId="0" applyNumberFormat="1" applyFont="1" applyFill="1" applyBorder="1" applyAlignment="1">
      <alignment horizontal="center" vertical="center" wrapText="1"/>
    </xf>
    <xf numFmtId="0" fontId="9" fillId="2" borderId="0" xfId="0" applyFont="1" applyFill="1" applyAlignment="1">
      <alignment horizontal="center" vertical="center"/>
    </xf>
    <xf numFmtId="164" fontId="7" fillId="2" borderId="8" xfId="0" applyNumberFormat="1" applyFont="1" applyFill="1" applyBorder="1" applyAlignment="1">
      <alignment horizontal="left" vertical="center" wrapText="1"/>
    </xf>
    <xf numFmtId="0" fontId="10" fillId="0" borderId="0" xfId="0" applyFont="1"/>
    <xf numFmtId="0" fontId="10" fillId="3" borderId="0" xfId="0" applyFont="1" applyFill="1"/>
    <xf numFmtId="164" fontId="7" fillId="2" borderId="9" xfId="0" applyNumberFormat="1" applyFont="1" applyFill="1" applyBorder="1" applyAlignment="1">
      <alignment horizontal="left" vertical="center" wrapText="1"/>
    </xf>
    <xf numFmtId="164" fontId="1" fillId="2" borderId="0" xfId="0" applyNumberFormat="1" applyFont="1" applyFill="1" applyAlignment="1">
      <alignment horizontal="left" wrapText="1"/>
    </xf>
    <xf numFmtId="0" fontId="11" fillId="0" borderId="2" xfId="0" applyFont="1" applyBorder="1" applyAlignment="1">
      <alignment horizontal="right"/>
    </xf>
    <xf numFmtId="0" fontId="12" fillId="0" borderId="3" xfId="0" applyFont="1" applyBorder="1" applyAlignment="1">
      <alignment horizontal="right"/>
    </xf>
    <xf numFmtId="0" fontId="12" fillId="0" borderId="4" xfId="0" applyFont="1" applyBorder="1" applyAlignment="1">
      <alignment horizontal="right"/>
    </xf>
    <xf numFmtId="0" fontId="14" fillId="3" borderId="14" xfId="0" applyFont="1" applyFill="1" applyBorder="1" applyAlignment="1">
      <alignment horizontal="right" vertical="center" wrapText="1"/>
    </xf>
    <xf numFmtId="0" fontId="14" fillId="3" borderId="14"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14" fillId="3" borderId="14" xfId="0" applyFont="1" applyFill="1" applyBorder="1" applyAlignment="1">
      <alignment horizontal="left" vertical="center" wrapText="1"/>
    </xf>
    <xf numFmtId="0" fontId="16" fillId="3" borderId="14" xfId="0" applyFont="1" applyFill="1" applyBorder="1" applyAlignment="1">
      <alignment horizontal="left" vertical="top" wrapText="1"/>
    </xf>
    <xf numFmtId="0" fontId="16" fillId="6" borderId="14" xfId="0" applyFont="1" applyFill="1" applyBorder="1" applyAlignment="1">
      <alignment horizontal="left" vertical="top" wrapText="1"/>
    </xf>
    <xf numFmtId="14" fontId="19" fillId="3" borderId="14" xfId="0" applyNumberFormat="1" applyFont="1" applyFill="1" applyBorder="1" applyAlignment="1">
      <alignment horizontal="left" vertical="top" wrapText="1"/>
    </xf>
    <xf numFmtId="164" fontId="17" fillId="2" borderId="8" xfId="0" applyNumberFormat="1" applyFont="1" applyFill="1" applyBorder="1" applyAlignment="1">
      <alignment horizontal="left" vertical="center" wrapText="1"/>
    </xf>
    <xf numFmtId="0" fontId="18" fillId="3" borderId="14" xfId="0" applyFont="1" applyFill="1" applyBorder="1" applyAlignment="1">
      <alignment horizontal="center" vertical="center" wrapText="1"/>
    </xf>
    <xf numFmtId="0" fontId="19" fillId="3" borderId="14" xfId="0" applyFont="1" applyFill="1" applyBorder="1" applyAlignment="1">
      <alignment horizontal="center" vertical="center" wrapText="1"/>
    </xf>
    <xf numFmtId="0" fontId="1" fillId="3" borderId="0" xfId="0" applyFont="1" applyFill="1"/>
    <xf numFmtId="164" fontId="7" fillId="3" borderId="8" xfId="0" applyNumberFormat="1" applyFont="1" applyFill="1" applyBorder="1" applyAlignment="1">
      <alignment horizontal="left" vertical="center" wrapText="1"/>
    </xf>
    <xf numFmtId="0" fontId="20" fillId="6" borderId="14" xfId="0" applyFont="1" applyFill="1" applyBorder="1" applyAlignment="1">
      <alignment horizontal="left" vertical="center" wrapText="1"/>
    </xf>
    <xf numFmtId="0" fontId="19" fillId="3" borderId="14" xfId="0" applyFont="1" applyFill="1" applyBorder="1" applyAlignment="1">
      <alignment horizontal="left" vertical="center" wrapText="1"/>
    </xf>
    <xf numFmtId="14" fontId="6" fillId="4" borderId="1" xfId="0" applyNumberFormat="1" applyFont="1" applyFill="1" applyBorder="1" applyAlignment="1">
      <alignment horizontal="center" vertical="center" wrapText="1"/>
    </xf>
    <xf numFmtId="0" fontId="0" fillId="0" borderId="17" xfId="0" applyBorder="1"/>
    <xf numFmtId="0" fontId="13" fillId="5" borderId="19" xfId="0" applyFont="1" applyFill="1" applyBorder="1" applyAlignment="1">
      <alignment horizontal="center" vertical="center" wrapText="1"/>
    </xf>
    <xf numFmtId="0" fontId="0" fillId="0" borderId="13" xfId="0" applyBorder="1"/>
    <xf numFmtId="14" fontId="2" fillId="2" borderId="1" xfId="0" applyNumberFormat="1" applyFont="1" applyFill="1" applyBorder="1" applyAlignment="1">
      <alignment horizontal="center" vertical="center" wrapText="1"/>
    </xf>
    <xf numFmtId="0" fontId="0" fillId="0" borderId="15" xfId="0" applyBorder="1"/>
    <xf numFmtId="0" fontId="0" fillId="0" borderId="10" xfId="0" applyBorder="1"/>
    <xf numFmtId="0" fontId="0" fillId="0" borderId="16" xfId="0" applyBorder="1"/>
    <xf numFmtId="0" fontId="0" fillId="0" borderId="7" xfId="0" applyBorder="1"/>
    <xf numFmtId="0" fontId="0" fillId="0" borderId="5" xfId="0" applyBorder="1"/>
    <xf numFmtId="0" fontId="13" fillId="5" borderId="21" xfId="0" applyFont="1" applyFill="1" applyBorder="1" applyAlignment="1">
      <alignment horizontal="center" vertical="center" wrapText="1"/>
    </xf>
    <xf numFmtId="0" fontId="0" fillId="0" borderId="12" xfId="0" applyBorder="1"/>
    <xf numFmtId="0" fontId="13" fillId="5" borderId="20" xfId="0" applyFont="1" applyFill="1" applyBorder="1" applyAlignment="1">
      <alignment horizontal="center" vertical="center" wrapText="1"/>
    </xf>
    <xf numFmtId="0" fontId="0" fillId="0" borderId="11" xfId="0" applyBorder="1"/>
    <xf numFmtId="0" fontId="17" fillId="2" borderId="1" xfId="0" applyFont="1" applyFill="1" applyBorder="1" applyAlignment="1">
      <alignment horizontal="left" wrapText="1"/>
    </xf>
    <xf numFmtId="0" fontId="0" fillId="0" borderId="18" xfId="0" applyBorder="1"/>
    <xf numFmtId="0" fontId="17" fillId="2" borderId="1" xfId="0" applyFont="1" applyFill="1" applyBorder="1" applyAlignment="1">
      <alignment horizontal="left"/>
    </xf>
  </cellXfs>
  <cellStyles count="1">
    <cellStyle name="Normal" xfId="0" builtinId="0"/>
  </cellStyles>
  <dxfs count="10">
    <dxf>
      <font>
        <strike val="0"/>
        <outline val="0"/>
        <shadow val="0"/>
        <vertAlign val="baseline"/>
        <sz val="14"/>
        <color theme="1"/>
        <name val="Poppins Light"/>
      </font>
      <numFmt numFmtId="164" formatCode="[$-1C0A]d&quot; de &quot;mmmm&quot; de &quot;yyyy;@"/>
      <fill>
        <patternFill patternType="solid">
          <fgColor indexed="64"/>
          <bgColor rgb="FFFFFFFF"/>
        </patternFill>
      </fill>
      <alignment horizontal="left" vertical="center" wrapText="1"/>
      <border>
        <left style="thin">
          <color theme="0" tint="-0.249977111117893"/>
        </left>
        <right/>
        <top style="thin">
          <color theme="0" tint="-0.249977111117893"/>
        </top>
        <bottom style="thin">
          <color theme="0" tint="-0.249977111117893"/>
        </bottom>
        <vertical style="thin">
          <color theme="0" tint="-0.249977111117893"/>
        </vertical>
        <horizontal style="thin">
          <color theme="0" tint="-0.249977111117893"/>
        </horizontal>
      </border>
    </dxf>
    <dxf>
      <font>
        <strike val="0"/>
        <condense val="0"/>
        <extend val="0"/>
        <outline val="0"/>
        <shadow val="0"/>
        <vertAlign val="baseline"/>
        <sz val="14"/>
        <color rgb="FF000000"/>
        <name val="Poppins Light"/>
      </font>
      <numFmt numFmtId="165" formatCode="d/m/yyyy"/>
      <fill>
        <patternFill patternType="solid">
          <fgColor indexed="64"/>
          <bgColor theme="0"/>
        </patternFill>
      </fill>
      <alignment horizontal="left" vertical="top" wrapText="1"/>
      <border>
        <left style="thin">
          <color indexed="64"/>
        </left>
        <right style="thin">
          <color indexed="64"/>
        </right>
        <top style="thin">
          <color indexed="64"/>
        </top>
        <bottom style="thin">
          <color indexed="64"/>
        </bottom>
        <vertical/>
        <horizontal/>
      </border>
    </dxf>
    <dxf>
      <font>
        <strike val="0"/>
        <outline val="0"/>
        <shadow val="0"/>
        <vertAlign val="baseline"/>
        <sz val="14"/>
        <color rgb="FF000000"/>
        <name val="Poppins Light"/>
      </font>
      <fill>
        <patternFill patternType="solid">
          <fgColor indexed="64"/>
          <bgColor theme="0"/>
        </patternFill>
      </fill>
      <alignment horizontal="left" vertical="center" wrapText="1"/>
      <border>
        <left style="thin">
          <color indexed="64"/>
        </left>
        <right style="thin">
          <color indexed="64"/>
        </right>
        <top style="thin">
          <color indexed="64"/>
        </top>
        <bottom style="thin">
          <color indexed="64"/>
        </bottom>
        <vertical/>
        <horizontal/>
      </border>
    </dxf>
    <dxf>
      <font>
        <strike val="0"/>
        <condense val="0"/>
        <extend val="0"/>
        <outline val="0"/>
        <shadow val="0"/>
        <vertAlign val="baseline"/>
        <sz val="14"/>
        <color rgb="FF000000"/>
        <name val="Poppins Light"/>
      </font>
      <fill>
        <patternFill patternType="solid">
          <fgColor indexed="64"/>
          <bgColor theme="0"/>
        </patternFill>
      </fill>
      <alignment horizontal="left" vertical="center" wrapText="1"/>
      <border>
        <left style="thin">
          <color indexed="64"/>
        </left>
        <right style="thin">
          <color indexed="64"/>
        </right>
        <top style="thin">
          <color indexed="64"/>
        </top>
        <bottom style="thin">
          <color indexed="64"/>
        </bottom>
        <vertical/>
        <horizontal/>
      </border>
    </dxf>
    <dxf>
      <font>
        <strike val="0"/>
        <outline val="0"/>
        <shadow val="0"/>
        <vertAlign val="baseline"/>
        <sz val="14"/>
        <color rgb="FF000000"/>
        <name val="Poppins Light"/>
      </font>
      <fill>
        <patternFill patternType="solid">
          <fgColor indexed="64"/>
          <bgColor theme="0"/>
        </patternFill>
      </fill>
      <alignment horizontal="right" vertical="center" wrapText="1"/>
      <border>
        <left style="thin">
          <color indexed="64"/>
        </left>
        <right style="thin">
          <color indexed="64"/>
        </right>
        <top style="thin">
          <color indexed="64"/>
        </top>
        <bottom style="thin">
          <color indexed="64"/>
        </bottom>
        <vertical/>
        <horizontal/>
      </border>
    </dxf>
    <dxf>
      <border>
        <top style="thin">
          <color theme="0" tint="-0.249977111117893"/>
        </top>
      </border>
    </dxf>
    <dxf>
      <border>
        <left style="thin">
          <color theme="0" tint="-0.249977111117893"/>
        </left>
        <right style="thin">
          <color theme="0" tint="-0.249977111117893"/>
        </right>
        <top style="thin">
          <color theme="0" tint="-0.249977111117893"/>
        </top>
        <bottom style="thin">
          <color theme="0" tint="-0.249977111117893"/>
        </bottom>
      </border>
    </dxf>
    <dxf>
      <font>
        <strike val="0"/>
        <outline val="0"/>
        <shadow val="0"/>
        <vertAlign val="baseline"/>
        <sz val="14"/>
        <color theme="1"/>
        <name val="Poppins Light"/>
      </font>
      <fill>
        <patternFill patternType="solid">
          <fgColor rgb="FF000000"/>
          <bgColor rgb="FFFFFFFF"/>
        </patternFill>
      </fill>
      <alignment horizontal="center" vertical="center"/>
    </dxf>
    <dxf>
      <border>
        <bottom style="thin">
          <color theme="0" tint="-0.249977111117893"/>
        </bottom>
      </border>
    </dxf>
    <dxf>
      <font>
        <b/>
        <strike val="0"/>
        <condense val="0"/>
        <extend val="0"/>
        <outline val="0"/>
        <shadow val="0"/>
        <vertAlign val="baseline"/>
        <sz val="16"/>
        <color theme="0"/>
        <name val="Poppins Light"/>
      </font>
      <fill>
        <patternFill patternType="solid">
          <fgColor indexed="64"/>
          <bgColor rgb="FF002060"/>
        </patternFill>
      </fill>
      <alignment horizontal="center" vertical="center"/>
      <border>
        <left style="thin">
          <color theme="0" tint="-0.249977111117893"/>
        </left>
        <right style="thin">
          <color theme="0" tint="-0.249977111117893"/>
        </right>
        <top/>
        <bottom/>
        <vertical style="thin">
          <color theme="0" tint="-0.249977111117893"/>
        </vertical>
        <horizontal style="thin">
          <color theme="0" tint="-0.249977111117893"/>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105608</xdr:colOff>
      <xdr:row>1</xdr:row>
      <xdr:rowOff>80938</xdr:rowOff>
    </xdr:from>
    <xdr:to>
      <xdr:col>2</xdr:col>
      <xdr:colOff>1304925</xdr:colOff>
      <xdr:row>4</xdr:row>
      <xdr:rowOff>6351</xdr:rowOff>
    </xdr:to>
    <xdr:pic>
      <xdr:nvPicPr>
        <xdr:cNvPr id="2" name="image5.png" descr="A picture containing text, clipart&#10;&#10;Description automatically generated">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a:xfrm>
          <a:off x="1232733" y="350813"/>
          <a:ext cx="1847017" cy="823938"/>
        </a:xfrm>
        <a:prstGeom prst="rect">
          <a:avLst/>
        </a:prstGeom>
        <a:ln>
          <a:prstDash val="solid"/>
        </a:ln>
      </xdr:spPr>
    </xdr:pic>
    <xdr:clientData/>
  </xdr:twoCellAnchor>
  <xdr:twoCellAnchor editAs="oneCell">
    <xdr:from>
      <xdr:col>0</xdr:col>
      <xdr:colOff>397741</xdr:colOff>
      <xdr:row>4</xdr:row>
      <xdr:rowOff>226868</xdr:rowOff>
    </xdr:from>
    <xdr:to>
      <xdr:col>0</xdr:col>
      <xdr:colOff>951923</xdr:colOff>
      <xdr:row>17</xdr:row>
      <xdr:rowOff>2315397</xdr:rowOff>
    </xdr:to>
    <xdr:pic>
      <xdr:nvPicPr>
        <xdr:cNvPr id="3" name="image1.pn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rcRect/>
        <a:stretch>
          <a:fillRect/>
        </a:stretch>
      </xdr:blipFill>
      <xdr:spPr>
        <a:xfrm>
          <a:off x="397741" y="1388918"/>
          <a:ext cx="554182" cy="26663029"/>
        </a:xfrm>
        <a:prstGeom prst="rect">
          <a:avLst/>
        </a:prstGeom>
        <a:ln>
          <a:prstDash val="solid"/>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45" displayName="Tabla145" ref="B10:F55" totalsRowShown="0" headerRowDxfId="9" dataDxfId="7" headerRowBorderDxfId="8" tableBorderDxfId="6" totalsRowBorderDxfId="5">
  <tableColumns count="5">
    <tableColumn id="1" xr3:uid="{00000000-0010-0000-0000-000001000000}" name="ITEM" dataDxfId="4"/>
    <tableColumn id="2" xr3:uid="{00000000-0010-0000-0000-000002000000}" name="CANTIDAD" dataDxfId="3"/>
    <tableColumn id="7" xr3:uid="{00000000-0010-0000-0000-000007000000}" name="DESCRIPCIÓN" dataDxfId="2"/>
    <tableColumn id="3" xr3:uid="{00000000-0010-0000-0000-000003000000}" name="JUSTIFICACIÓN" dataDxfId="1"/>
    <tableColumn id="8" xr3:uid="{00000000-0010-0000-0000-000008000000}" name="DISTRIBUCIÓN"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59"/>
  <sheetViews>
    <sheetView tabSelected="1" topLeftCell="B3" zoomScale="60" zoomScaleNormal="60" workbookViewId="0">
      <selection activeCell="E12" sqref="E12"/>
    </sheetView>
  </sheetViews>
  <sheetFormatPr defaultColWidth="9.1796875" defaultRowHeight="21.5" x14ac:dyDescent="0.9"/>
  <cols>
    <col min="1" max="1" width="16.81640625" style="1" customWidth="1"/>
    <col min="2" max="2" width="9.7265625" style="1" bestFit="1" customWidth="1"/>
    <col min="3" max="3" width="24.453125" style="1" customWidth="1"/>
    <col min="4" max="4" width="88.453125" style="6" customWidth="1"/>
    <col min="5" max="5" width="158.54296875" style="6" customWidth="1"/>
    <col min="6" max="6" width="139.26953125" style="17" customWidth="1"/>
    <col min="7" max="7" width="9.1796875" style="1" customWidth="1"/>
    <col min="8" max="16384" width="9.1796875" style="1"/>
  </cols>
  <sheetData>
    <row r="2" spans="1:6" ht="23.25" customHeight="1" x14ac:dyDescent="0.9">
      <c r="B2" s="39"/>
      <c r="C2" s="40"/>
      <c r="D2" s="37" t="s">
        <v>0</v>
      </c>
      <c r="E2" s="38"/>
      <c r="F2" s="18" t="s">
        <v>1</v>
      </c>
    </row>
    <row r="3" spans="1:6" ht="23.25" customHeight="1" x14ac:dyDescent="0.9">
      <c r="B3" s="41"/>
      <c r="C3" s="42"/>
      <c r="D3" s="47" t="s">
        <v>2</v>
      </c>
      <c r="E3" s="48"/>
      <c r="F3" s="19" t="s">
        <v>3</v>
      </c>
    </row>
    <row r="4" spans="1:6" ht="23.25" customHeight="1" x14ac:dyDescent="0.9">
      <c r="B4" s="41"/>
      <c r="C4" s="42"/>
      <c r="D4" s="47" t="s">
        <v>4</v>
      </c>
      <c r="E4" s="48"/>
      <c r="F4" s="19" t="s">
        <v>5</v>
      </c>
    </row>
    <row r="5" spans="1:6" ht="21.75" customHeight="1" x14ac:dyDescent="0.9">
      <c r="B5" s="43"/>
      <c r="C5" s="44"/>
      <c r="D5" s="45"/>
      <c r="E5" s="46"/>
      <c r="F5" s="20" t="s">
        <v>6</v>
      </c>
    </row>
    <row r="6" spans="1:6" ht="30.65" customHeight="1" x14ac:dyDescent="0.9">
      <c r="B6" s="2"/>
      <c r="C6" s="2"/>
      <c r="D6" s="3"/>
      <c r="E6" s="3"/>
      <c r="F6" s="4"/>
    </row>
    <row r="7" spans="1:6" ht="30.65" customHeight="1" x14ac:dyDescent="1.1499999999999999">
      <c r="A7" s="5"/>
      <c r="B7" s="35" t="s">
        <v>7</v>
      </c>
      <c r="C7" s="36"/>
      <c r="D7" s="49" t="s">
        <v>8</v>
      </c>
      <c r="E7" s="50"/>
      <c r="F7" s="36"/>
    </row>
    <row r="8" spans="1:6" ht="30.65" customHeight="1" x14ac:dyDescent="1.1499999999999999">
      <c r="A8" s="5"/>
      <c r="B8" s="35" t="s">
        <v>9</v>
      </c>
      <c r="C8" s="36"/>
      <c r="D8" s="51" t="s">
        <v>10</v>
      </c>
      <c r="E8" s="50"/>
      <c r="F8" s="36"/>
    </row>
    <row r="9" spans="1:6" x14ac:dyDescent="0.9">
      <c r="A9" s="5"/>
      <c r="B9" s="6"/>
      <c r="C9" s="6"/>
      <c r="F9" s="7"/>
    </row>
    <row r="10" spans="1:6" s="12" customFormat="1" ht="30.65" customHeight="1" x14ac:dyDescent="0.35">
      <c r="A10" s="8">
        <v>1</v>
      </c>
      <c r="B10" s="9" t="s">
        <v>11</v>
      </c>
      <c r="C10" s="10" t="s">
        <v>12</v>
      </c>
      <c r="D10" s="10" t="s">
        <v>13</v>
      </c>
      <c r="E10" s="10" t="s">
        <v>14</v>
      </c>
      <c r="F10" s="11" t="s">
        <v>15</v>
      </c>
    </row>
    <row r="11" spans="1:6" s="12" customFormat="1" ht="37" customHeight="1" x14ac:dyDescent="0.35">
      <c r="A11" s="8"/>
      <c r="B11" s="29"/>
      <c r="C11" s="30"/>
      <c r="D11" s="23" t="s">
        <v>94</v>
      </c>
      <c r="E11" s="27"/>
      <c r="F11" s="28"/>
    </row>
    <row r="12" spans="1:6" s="12" customFormat="1" ht="409.6" customHeight="1" x14ac:dyDescent="0.35">
      <c r="A12" s="8"/>
      <c r="B12" s="29" t="s">
        <v>16</v>
      </c>
      <c r="C12" s="30">
        <v>500</v>
      </c>
      <c r="D12" s="34" t="s">
        <v>75</v>
      </c>
      <c r="E12" s="24" t="s">
        <v>74</v>
      </c>
      <c r="F12" s="24" t="s">
        <v>73</v>
      </c>
    </row>
    <row r="13" spans="1:6" s="12" customFormat="1" ht="366.75" customHeight="1" x14ac:dyDescent="0.35">
      <c r="A13" s="8"/>
      <c r="B13" s="29" t="s">
        <v>17</v>
      </c>
      <c r="C13" s="30">
        <v>12</v>
      </c>
      <c r="D13" s="34" t="s">
        <v>77</v>
      </c>
      <c r="E13" s="24" t="s">
        <v>76</v>
      </c>
      <c r="F13" s="24" t="s">
        <v>18</v>
      </c>
    </row>
    <row r="14" spans="1:6" s="12" customFormat="1" ht="222.75" customHeight="1" x14ac:dyDescent="0.35">
      <c r="A14" s="8"/>
      <c r="B14" s="29" t="s">
        <v>19</v>
      </c>
      <c r="C14" s="30">
        <v>12</v>
      </c>
      <c r="D14" s="34" t="s">
        <v>79</v>
      </c>
      <c r="E14" s="24" t="s">
        <v>78</v>
      </c>
      <c r="F14" s="24" t="s">
        <v>21</v>
      </c>
    </row>
    <row r="15" spans="1:6" s="12" customFormat="1" ht="244.5" customHeight="1" x14ac:dyDescent="0.35">
      <c r="A15" s="8"/>
      <c r="B15" s="29" t="s">
        <v>20</v>
      </c>
      <c r="C15" s="30">
        <v>9</v>
      </c>
      <c r="D15" s="34" t="s">
        <v>81</v>
      </c>
      <c r="E15" s="24" t="s">
        <v>80</v>
      </c>
      <c r="F15" s="24" t="s">
        <v>23</v>
      </c>
    </row>
    <row r="16" spans="1:6" s="12" customFormat="1" ht="237" customHeight="1" x14ac:dyDescent="0.35">
      <c r="A16" s="8"/>
      <c r="B16" s="29" t="s">
        <v>22</v>
      </c>
      <c r="C16" s="30">
        <v>500</v>
      </c>
      <c r="D16" s="34" t="s">
        <v>83</v>
      </c>
      <c r="E16" s="24" t="s">
        <v>82</v>
      </c>
      <c r="F16" s="24" t="s">
        <v>25</v>
      </c>
    </row>
    <row r="17" spans="1:6" s="12" customFormat="1" ht="250.5" customHeight="1" x14ac:dyDescent="0.35">
      <c r="A17" s="8"/>
      <c r="B17" s="29" t="s">
        <v>24</v>
      </c>
      <c r="C17" s="30">
        <v>6</v>
      </c>
      <c r="D17" s="34" t="s">
        <v>85</v>
      </c>
      <c r="E17" s="24" t="s">
        <v>84</v>
      </c>
      <c r="F17" s="24" t="s">
        <v>27</v>
      </c>
    </row>
    <row r="18" spans="1:6" s="12" customFormat="1" ht="230.25" customHeight="1" x14ac:dyDescent="0.35">
      <c r="A18" s="8"/>
      <c r="B18" s="29" t="s">
        <v>26</v>
      </c>
      <c r="C18" s="30">
        <v>4</v>
      </c>
      <c r="D18" s="34" t="s">
        <v>87</v>
      </c>
      <c r="E18" s="24" t="s">
        <v>86</v>
      </c>
      <c r="F18" s="24" t="s">
        <v>29</v>
      </c>
    </row>
    <row r="19" spans="1:6" s="12" customFormat="1" ht="223.5" customHeight="1" x14ac:dyDescent="0.35">
      <c r="A19" s="8"/>
      <c r="B19" s="29" t="s">
        <v>28</v>
      </c>
      <c r="C19" s="30">
        <v>4</v>
      </c>
      <c r="D19" s="34" t="s">
        <v>89</v>
      </c>
      <c r="E19" s="24" t="s">
        <v>88</v>
      </c>
      <c r="F19" s="24" t="s">
        <v>31</v>
      </c>
    </row>
    <row r="20" spans="1:6" s="12" customFormat="1" ht="225" customHeight="1" x14ac:dyDescent="0.35">
      <c r="A20" s="8"/>
      <c r="B20" s="29" t="s">
        <v>30</v>
      </c>
      <c r="C20" s="30">
        <v>10</v>
      </c>
      <c r="D20" s="34" t="s">
        <v>91</v>
      </c>
      <c r="E20" s="24" t="s">
        <v>90</v>
      </c>
      <c r="F20" s="24" t="s">
        <v>33</v>
      </c>
    </row>
    <row r="21" spans="1:6" s="12" customFormat="1" ht="236.25" customHeight="1" x14ac:dyDescent="0.35">
      <c r="A21" s="8"/>
      <c r="B21" s="29" t="s">
        <v>32</v>
      </c>
      <c r="C21" s="30">
        <v>30</v>
      </c>
      <c r="D21" s="34" t="s">
        <v>93</v>
      </c>
      <c r="E21" s="24" t="s">
        <v>92</v>
      </c>
      <c r="F21" s="24" t="s">
        <v>35</v>
      </c>
    </row>
    <row r="22" spans="1:6" ht="92.5" customHeight="1" x14ac:dyDescent="0.9">
      <c r="A22" s="5" t="e">
        <f ca="1">SECUENCIA(COUNTA(D:D,1,#REF!,A10))</f>
        <v>#NAME?</v>
      </c>
      <c r="B22" s="23" t="s">
        <v>34</v>
      </c>
      <c r="C22" s="22">
        <v>1</v>
      </c>
      <c r="D22" s="23" t="s">
        <v>36</v>
      </c>
      <c r="E22" s="33" t="s">
        <v>37</v>
      </c>
      <c r="F22" s="24" t="s">
        <v>38</v>
      </c>
    </row>
    <row r="23" spans="1:6" ht="37" customHeight="1" x14ac:dyDescent="0.9">
      <c r="A23" s="14"/>
      <c r="B23" s="21" t="s">
        <v>39</v>
      </c>
      <c r="C23" s="24"/>
      <c r="D23" s="24" t="s">
        <v>40</v>
      </c>
      <c r="E23" s="25"/>
      <c r="F23" s="13"/>
    </row>
    <row r="24" spans="1:6" ht="37" customHeight="1" x14ac:dyDescent="0.9">
      <c r="A24" s="15"/>
      <c r="B24" s="21" t="s">
        <v>39</v>
      </c>
      <c r="C24" s="24"/>
      <c r="D24" s="24" t="s">
        <v>41</v>
      </c>
      <c r="E24" s="26"/>
      <c r="F24" s="13"/>
    </row>
    <row r="25" spans="1:6" ht="27.65" customHeight="1" x14ac:dyDescent="0.9">
      <c r="A25" s="14"/>
      <c r="B25" s="21" t="s">
        <v>39</v>
      </c>
      <c r="C25" s="24"/>
      <c r="D25" s="24" t="s">
        <v>42</v>
      </c>
      <c r="E25" s="26"/>
      <c r="F25" s="13"/>
    </row>
    <row r="26" spans="1:6" ht="27.65" customHeight="1" x14ac:dyDescent="0.9">
      <c r="A26" s="14"/>
      <c r="B26" s="21" t="s">
        <v>39</v>
      </c>
      <c r="C26" s="24"/>
      <c r="D26" s="24" t="s">
        <v>43</v>
      </c>
      <c r="E26" s="26"/>
      <c r="F26" s="13"/>
    </row>
    <row r="27" spans="1:6" ht="37" customHeight="1" x14ac:dyDescent="0.9">
      <c r="A27" s="14"/>
      <c r="B27" s="21" t="s">
        <v>39</v>
      </c>
      <c r="C27" s="24"/>
      <c r="D27" s="24" t="s">
        <v>44</v>
      </c>
      <c r="E27" s="26"/>
      <c r="F27" s="13"/>
    </row>
    <row r="28" spans="1:6" s="31" customFormat="1" ht="27.65" customHeight="1" x14ac:dyDescent="0.9">
      <c r="B28" s="21" t="s">
        <v>39</v>
      </c>
      <c r="C28" s="24"/>
      <c r="D28" s="24" t="s">
        <v>45</v>
      </c>
      <c r="E28" s="25"/>
      <c r="F28" s="32"/>
    </row>
    <row r="29" spans="1:6" ht="37" customHeight="1" x14ac:dyDescent="0.9">
      <c r="B29" s="21" t="s">
        <v>39</v>
      </c>
      <c r="C29" s="24"/>
      <c r="D29" s="24" t="s">
        <v>46</v>
      </c>
      <c r="E29" s="26"/>
      <c r="F29" s="13"/>
    </row>
    <row r="30" spans="1:6" ht="37" customHeight="1" x14ac:dyDescent="0.9">
      <c r="B30" s="21" t="s">
        <v>39</v>
      </c>
      <c r="C30" s="24"/>
      <c r="D30" s="24" t="s">
        <v>47</v>
      </c>
      <c r="E30" s="26"/>
      <c r="F30" s="13"/>
    </row>
    <row r="31" spans="1:6" ht="27.65" customHeight="1" x14ac:dyDescent="0.9">
      <c r="B31" s="21" t="s">
        <v>39</v>
      </c>
      <c r="C31" s="24"/>
      <c r="D31" s="24" t="s">
        <v>48</v>
      </c>
      <c r="E31" s="26"/>
      <c r="F31" s="16"/>
    </row>
    <row r="32" spans="1:6" ht="37" customHeight="1" x14ac:dyDescent="0.9">
      <c r="B32" s="21" t="s">
        <v>39</v>
      </c>
      <c r="C32" s="24"/>
      <c r="D32" s="24" t="s">
        <v>49</v>
      </c>
      <c r="E32" s="26"/>
      <c r="F32" s="16"/>
    </row>
    <row r="33" spans="2:6" ht="37" customHeight="1" x14ac:dyDescent="0.9">
      <c r="B33" s="21" t="s">
        <v>39</v>
      </c>
      <c r="C33" s="24"/>
      <c r="D33" s="24" t="s">
        <v>50</v>
      </c>
      <c r="E33" s="26"/>
      <c r="F33" s="16"/>
    </row>
    <row r="34" spans="2:6" ht="37" customHeight="1" x14ac:dyDescent="0.9">
      <c r="B34" s="21" t="s">
        <v>39</v>
      </c>
      <c r="C34" s="24"/>
      <c r="D34" s="24" t="s">
        <v>51</v>
      </c>
      <c r="E34" s="26"/>
      <c r="F34" s="16"/>
    </row>
    <row r="35" spans="2:6" ht="37" customHeight="1" x14ac:dyDescent="0.9">
      <c r="B35" s="21" t="s">
        <v>39</v>
      </c>
      <c r="C35" s="24"/>
      <c r="D35" s="24" t="s">
        <v>52</v>
      </c>
      <c r="E35" s="26"/>
      <c r="F35" s="16"/>
    </row>
    <row r="36" spans="2:6" ht="37" customHeight="1" x14ac:dyDescent="0.9">
      <c r="B36" s="21" t="s">
        <v>39</v>
      </c>
      <c r="C36" s="24"/>
      <c r="D36" s="24" t="s">
        <v>53</v>
      </c>
      <c r="E36" s="26"/>
      <c r="F36" s="16"/>
    </row>
    <row r="37" spans="2:6" ht="37" customHeight="1" x14ac:dyDescent="0.9">
      <c r="B37" s="21" t="s">
        <v>39</v>
      </c>
      <c r="C37" s="24"/>
      <c r="D37" s="24" t="s">
        <v>54</v>
      </c>
      <c r="E37" s="26"/>
      <c r="F37" s="16"/>
    </row>
    <row r="38" spans="2:6" ht="37" customHeight="1" x14ac:dyDescent="0.9">
      <c r="B38" s="21" t="s">
        <v>39</v>
      </c>
      <c r="C38" s="24"/>
      <c r="D38" s="24" t="s">
        <v>55</v>
      </c>
      <c r="E38" s="26"/>
      <c r="F38" s="13"/>
    </row>
    <row r="39" spans="2:6" ht="27.65" customHeight="1" x14ac:dyDescent="0.9">
      <c r="B39" s="21" t="s">
        <v>39</v>
      </c>
      <c r="C39" s="24"/>
      <c r="D39" s="24" t="s">
        <v>56</v>
      </c>
      <c r="E39" s="26"/>
      <c r="F39" s="13"/>
    </row>
    <row r="40" spans="2:6" ht="37" customHeight="1" x14ac:dyDescent="0.9">
      <c r="B40" s="21" t="s">
        <v>39</v>
      </c>
      <c r="C40" s="24"/>
      <c r="D40" s="24" t="s">
        <v>57</v>
      </c>
      <c r="E40" s="26"/>
      <c r="F40" s="13"/>
    </row>
    <row r="41" spans="2:6" ht="27.65" customHeight="1" x14ac:dyDescent="0.9">
      <c r="B41" s="21" t="s">
        <v>39</v>
      </c>
      <c r="C41" s="24"/>
      <c r="D41" s="24" t="s">
        <v>58</v>
      </c>
      <c r="E41" s="26"/>
      <c r="F41" s="13"/>
    </row>
    <row r="42" spans="2:6" ht="37" customHeight="1" x14ac:dyDescent="0.9">
      <c r="B42" s="21" t="s">
        <v>39</v>
      </c>
      <c r="C42" s="24"/>
      <c r="D42" s="24" t="s">
        <v>59</v>
      </c>
      <c r="E42" s="26"/>
      <c r="F42" s="13"/>
    </row>
    <row r="43" spans="2:6" ht="37" customHeight="1" x14ac:dyDescent="0.9">
      <c r="B43" s="21" t="s">
        <v>39</v>
      </c>
      <c r="C43" s="24"/>
      <c r="D43" s="24" t="s">
        <v>60</v>
      </c>
      <c r="E43" s="26"/>
      <c r="F43" s="13"/>
    </row>
    <row r="44" spans="2:6" ht="37" customHeight="1" x14ac:dyDescent="0.9">
      <c r="B44" s="21" t="s">
        <v>39</v>
      </c>
      <c r="C44" s="24"/>
      <c r="D44" s="24" t="s">
        <v>61</v>
      </c>
      <c r="E44" s="26"/>
      <c r="F44" s="13"/>
    </row>
    <row r="45" spans="2:6" ht="37" customHeight="1" x14ac:dyDescent="0.9">
      <c r="B45" s="21" t="s">
        <v>39</v>
      </c>
      <c r="C45" s="24"/>
      <c r="D45" s="24" t="s">
        <v>62</v>
      </c>
      <c r="E45" s="26"/>
      <c r="F45" s="13"/>
    </row>
    <row r="46" spans="2:6" ht="27.65" customHeight="1" x14ac:dyDescent="0.9">
      <c r="B46" s="21" t="s">
        <v>39</v>
      </c>
      <c r="C46" s="24"/>
      <c r="D46" s="24" t="s">
        <v>63</v>
      </c>
      <c r="E46" s="26"/>
      <c r="F46" s="13"/>
    </row>
    <row r="47" spans="2:6" ht="37" customHeight="1" x14ac:dyDescent="0.9">
      <c r="B47" s="21" t="s">
        <v>39</v>
      </c>
      <c r="C47" s="24"/>
      <c r="D47" s="24" t="s">
        <v>64</v>
      </c>
      <c r="E47" s="26"/>
      <c r="F47" s="13"/>
    </row>
    <row r="48" spans="2:6" ht="37" customHeight="1" x14ac:dyDescent="0.9">
      <c r="B48" s="21" t="s">
        <v>39</v>
      </c>
      <c r="C48" s="24"/>
      <c r="D48" s="24" t="s">
        <v>65</v>
      </c>
      <c r="E48" s="26"/>
      <c r="F48" s="13"/>
    </row>
    <row r="49" spans="2:6" ht="37" customHeight="1" x14ac:dyDescent="0.9">
      <c r="B49" s="21" t="s">
        <v>39</v>
      </c>
      <c r="C49" s="24"/>
      <c r="D49" s="24" t="s">
        <v>66</v>
      </c>
      <c r="E49" s="26"/>
      <c r="F49" s="13"/>
    </row>
    <row r="50" spans="2:6" ht="37" customHeight="1" x14ac:dyDescent="0.9">
      <c r="B50" s="21" t="s">
        <v>39</v>
      </c>
      <c r="C50" s="24"/>
      <c r="D50" s="24" t="s">
        <v>67</v>
      </c>
      <c r="E50" s="26"/>
      <c r="F50" s="13"/>
    </row>
    <row r="51" spans="2:6" ht="37" customHeight="1" x14ac:dyDescent="0.9">
      <c r="B51" s="21" t="s">
        <v>39</v>
      </c>
      <c r="C51" s="24"/>
      <c r="D51" s="24" t="s">
        <v>68</v>
      </c>
      <c r="E51" s="26"/>
      <c r="F51" s="13"/>
    </row>
    <row r="52" spans="2:6" ht="37" customHeight="1" x14ac:dyDescent="0.9">
      <c r="B52" s="21" t="s">
        <v>39</v>
      </c>
      <c r="C52" s="22"/>
      <c r="D52" s="24" t="s">
        <v>69</v>
      </c>
      <c r="E52" s="26"/>
      <c r="F52" s="13"/>
    </row>
    <row r="53" spans="2:6" ht="27.65" customHeight="1" x14ac:dyDescent="0.9">
      <c r="B53" s="21" t="s">
        <v>39</v>
      </c>
      <c r="C53" s="22"/>
      <c r="D53" s="24" t="s">
        <v>70</v>
      </c>
      <c r="E53" s="26"/>
      <c r="F53" s="13"/>
    </row>
    <row r="54" spans="2:6" ht="37" customHeight="1" x14ac:dyDescent="0.9">
      <c r="B54" s="21" t="s">
        <v>39</v>
      </c>
      <c r="C54" s="22"/>
      <c r="D54" s="24" t="s">
        <v>71</v>
      </c>
      <c r="E54" s="26"/>
      <c r="F54" s="13"/>
    </row>
    <row r="55" spans="2:6" ht="37" customHeight="1" x14ac:dyDescent="0.9">
      <c r="B55" s="21" t="s">
        <v>39</v>
      </c>
      <c r="C55" s="22"/>
      <c r="D55" s="24" t="s">
        <v>72</v>
      </c>
      <c r="E55" s="26"/>
      <c r="F55" s="13"/>
    </row>
    <row r="56" spans="2:6" ht="48.75" customHeight="1" x14ac:dyDescent="0.9"/>
    <row r="57" spans="2:6" ht="48.75" customHeight="1" x14ac:dyDescent="0.9"/>
    <row r="58" spans="2:6" ht="48.75" customHeight="1" x14ac:dyDescent="0.9"/>
    <row r="59" spans="2:6" ht="48.75" customHeight="1" x14ac:dyDescent="0.9"/>
  </sheetData>
  <mergeCells count="9">
    <mergeCell ref="B8:C8"/>
    <mergeCell ref="D2:E2"/>
    <mergeCell ref="B7:C7"/>
    <mergeCell ref="B2:C5"/>
    <mergeCell ref="D5:E5"/>
    <mergeCell ref="D4:E4"/>
    <mergeCell ref="D7:F7"/>
    <mergeCell ref="D8:F8"/>
    <mergeCell ref="D3:E3"/>
  </mergeCells>
  <pageMargins left="0.7" right="0.7" top="0.75" bottom="0.75" header="0.3" footer="0.3"/>
  <pageSetup paperSize="9" orientation="portrait"/>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Justificación de compras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Andrys Luis Payano - ogtic</dc:creator>
  <cp:keywords/>
  <dc:description/>
  <cp:lastModifiedBy>Fabio Hernández</cp:lastModifiedBy>
  <cp:revision/>
  <dcterms:created xsi:type="dcterms:W3CDTF">2024-01-23T13:55:41Z</dcterms:created>
  <dcterms:modified xsi:type="dcterms:W3CDTF">2026-09-23T15:36:31Z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0x010100BED9B6DA1D08C74B89ADC9B6A0177289</vt:lpwstr>
  </property>
  <property fmtid="{D5CDD505-2E9C-101B-9397-08002B2CF9AE}" pid="3" name="MediaServiceImageTags">
    <vt:lpwstr/>
  </property>
</Properties>
</file>