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caasdgovdo.sharepoint.com/sites/ComprasyContrataciones/Documentos compartidos/Procesos 2026/Licitación Publica Nacional/CAASD-CCC-LPN-2026-0013 AGUA POTABLE EN LOS GIRASOLES/"/>
    </mc:Choice>
  </mc:AlternateContent>
  <xr:revisionPtr revIDLastSave="27" documentId="13_ncr:1_{8237A71B-4C0B-F540-A7FA-8A0CAA9A450D}" xr6:coauthVersionLast="47" xr6:coauthVersionMax="47" xr10:uidLastSave="{8E658C1E-A5B9-481C-9AF4-023092FF9FF6}"/>
  <bookViews>
    <workbookView xWindow="-120" yWindow="-120" windowWidth="29040" windowHeight="15720" tabRatio="500" xr2:uid="{00000000-000D-0000-FFFF-FFFF00000000}"/>
  </bookViews>
  <sheets>
    <sheet name="para licitacion" sheetId="38"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4">#REF!</definedName>
    <definedName name="\6">#REF!</definedName>
    <definedName name="\A">[26]presup.!#REF!</definedName>
    <definedName name="\E">#REF!</definedName>
    <definedName name="\I">#REF!</definedName>
    <definedName name="\M">[26]presup.!#REF!</definedName>
    <definedName name="\N">#REF!</definedName>
    <definedName name="\O">#REF!</definedName>
    <definedName name="\p">[12]presupuesto!#REF!</definedName>
    <definedName name="\q">[12]presupuesto!#REF!</definedName>
    <definedName name="\R">[26]presup.!#REF!</definedName>
    <definedName name="\T">[26]presup.!#REF!</definedName>
    <definedName name="\U">#REF!</definedName>
    <definedName name="\w">[12]presupuesto!#REF!</definedName>
    <definedName name="\z">[12]presupuesto!#REF!</definedName>
    <definedName name="_______________________________OP1">'[1]Mano Obra'!$D$12</definedName>
    <definedName name="_______________________________OP2">'[1]Mano Obra'!$D$14</definedName>
    <definedName name="_______________________________OP3">'[1]Mano Obra'!$D$15</definedName>
    <definedName name="_____________________________OP1">'[1]Mano Obra'!$D$12</definedName>
    <definedName name="_____________________________OP2">'[1]Mano Obra'!$D$14</definedName>
    <definedName name="_____________________________OP3">'[1]Mano Obra'!$D$15</definedName>
    <definedName name="___________________________OP1">'[1]Mano Obra'!$D$12</definedName>
    <definedName name="___________________________OP2">'[1]Mano Obra'!$D$14</definedName>
    <definedName name="___________________________OP3">'[1]Mano Obra'!$D$15</definedName>
    <definedName name="__________________________OP1">'[1]Mano Obra'!$D$12</definedName>
    <definedName name="__________________________OP2">'[1]Mano Obra'!$D$14</definedName>
    <definedName name="__________________________OP3">'[1]Mano Obra'!$D$15</definedName>
    <definedName name="_________________________OP1">'[1]Mano Obra'!$D$12</definedName>
    <definedName name="_________________________OP2">'[1]Mano Obra'!$D$14</definedName>
    <definedName name="_________________________OP3">'[1]Mano Obra'!$D$15</definedName>
    <definedName name="_______________________OP1">'[1]Mano Obra'!$D$12</definedName>
    <definedName name="_______________________OP2">'[1]Mano Obra'!$D$14</definedName>
    <definedName name="_______________________OP3">'[1]Mano Obra'!$D$15</definedName>
    <definedName name="_____________________OP1">'[1]Mano Obra'!$D$12</definedName>
    <definedName name="_____________________OP2">'[1]Mano Obra'!$D$14</definedName>
    <definedName name="_____________________OP3">'[1]Mano Obra'!$D$15</definedName>
    <definedName name="____________________OP1">'[1]Mano Obra'!$D$12</definedName>
    <definedName name="____________________OP2">'[1]Mano Obra'!$D$14</definedName>
    <definedName name="____________________OP3">'[1]Mano Obra'!$D$15</definedName>
    <definedName name="___________________OP1">'[1]Mano Obra'!$D$12</definedName>
    <definedName name="___________________OP2">'[1]Mano Obra'!$D$14</definedName>
    <definedName name="___________________OP3">'[1]Mano Obra'!$D$15</definedName>
    <definedName name="_________________OP1">'[1]Mano Obra'!$D$12</definedName>
    <definedName name="_________________OP2">'[1]Mano Obra'!$D$14</definedName>
    <definedName name="_________________OP3">'[1]Mano Obra'!$D$15</definedName>
    <definedName name="________________Blo62">[2]volumenes!#REF!</definedName>
    <definedName name="________________BLO83">'[2]anal term'!#REF!</definedName>
    <definedName name="________________CAN1">[2]volumenes!#REF!</definedName>
    <definedName name="________________CAN2">[2]volumenes!#REF!</definedName>
    <definedName name="________________CAN3">[2]volumenes!#REF!</definedName>
    <definedName name="________________DES3">'[2]Ana-Sanit.'!#REF!</definedName>
    <definedName name="________________PA1">[2]volumenes!#REF!</definedName>
    <definedName name="________________VOB1">[2]volumenes!#REF!</definedName>
    <definedName name="_______________Blo62">[2]volumenes!#REF!</definedName>
    <definedName name="_______________BLO83">'[2]anal term'!#REF!</definedName>
    <definedName name="_______________CAN1">[2]volumenes!#REF!</definedName>
    <definedName name="_______________CAN2">[2]volumenes!#REF!</definedName>
    <definedName name="_______________CAN3">[2]volumenes!#REF!</definedName>
    <definedName name="_______________DES3">'[2]Ana-Sanit.'!#REF!</definedName>
    <definedName name="_______________OP1">'[1]Mano Obra'!$D$12</definedName>
    <definedName name="_______________OP2">'[1]Mano Obra'!$D$14</definedName>
    <definedName name="_______________OP3">'[1]Mano Obra'!$D$15</definedName>
    <definedName name="_______________PA1">[2]volumenes!#REF!</definedName>
    <definedName name="_______________VOB1">[2]volumenes!#REF!</definedName>
    <definedName name="______________Blo62">[2]volumenes!#REF!</definedName>
    <definedName name="______________BLO83">'[2]anal term'!#REF!</definedName>
    <definedName name="______________CAN1">[2]volumenes!#REF!</definedName>
    <definedName name="______________CAN2">[2]volumenes!#REF!</definedName>
    <definedName name="______________CAN3">[2]volumenes!#REF!</definedName>
    <definedName name="______________DES3">'[2]Ana-Sanit.'!#REF!</definedName>
    <definedName name="______________OP1">'[1]Mano Obra'!$D$12</definedName>
    <definedName name="______________OP2">'[1]Mano Obra'!$D$14</definedName>
    <definedName name="______________OP3">'[1]Mano Obra'!$D$15</definedName>
    <definedName name="______________PA1">[2]volumenes!#REF!</definedName>
    <definedName name="______________VOB1">[2]volumenes!#REF!</definedName>
    <definedName name="______________YE42">'[3]Pu-Sanit.'!$C$194</definedName>
    <definedName name="______________za1">'[4]Anal. horm.'!$F$222</definedName>
    <definedName name="_____________Blo62">[2]volumenes!#REF!</definedName>
    <definedName name="_____________BLO83">'[2]anal term'!#REF!</definedName>
    <definedName name="_____________CAN1">[2]volumenes!#REF!</definedName>
    <definedName name="_____________CAN2">[2]volumenes!#REF!</definedName>
    <definedName name="_____________CAN3">[2]volumenes!#REF!</definedName>
    <definedName name="_____________DES3">'[2]Ana-Sanit.'!#REF!</definedName>
    <definedName name="_____________OP1">'[1]Mano Obra'!$D$12</definedName>
    <definedName name="_____________OP2">'[1]Mano Obra'!$D$14</definedName>
    <definedName name="_____________OP3">'[1]Mano Obra'!$D$15</definedName>
    <definedName name="_____________PA1">[2]volumenes!#REF!</definedName>
    <definedName name="_____________VOB1">[2]volumenes!#REF!</definedName>
    <definedName name="_____________YE42">'[5]Pu-Sanit.'!$C$194</definedName>
    <definedName name="_____________za1">'[4]Anal. horm.'!$F$222</definedName>
    <definedName name="____________Blo62">[2]volumenes!#REF!</definedName>
    <definedName name="____________BLO83">'[2]anal term'!#REF!</definedName>
    <definedName name="____________CAN1">[2]volumenes!#REF!</definedName>
    <definedName name="____________CAN2">[2]volumenes!#REF!</definedName>
    <definedName name="____________CAN3">[2]volumenes!#REF!</definedName>
    <definedName name="____________DES3">'[2]Ana-Sanit.'!#REF!</definedName>
    <definedName name="____________PA1">[2]volumenes!#REF!</definedName>
    <definedName name="____________VOB1">[2]volumenes!#REF!</definedName>
    <definedName name="____________YE42">'[5]Pu-Sanit.'!$C$194</definedName>
    <definedName name="____________za1">'[4]Anal. horm.'!$F$222</definedName>
    <definedName name="___________Blo62">[2]volumenes!#REF!</definedName>
    <definedName name="___________BLO83">'[2]anal term'!#REF!</definedName>
    <definedName name="___________CAL50">#REF!</definedName>
    <definedName name="___________CAN1">[2]volumenes!#REF!</definedName>
    <definedName name="___________CAN2">[2]volumenes!#REF!</definedName>
    <definedName name="___________CAN3">[2]volumenes!#REF!</definedName>
    <definedName name="___________DES3">'[2]Ana-Sanit.'!#REF!</definedName>
    <definedName name="___________hor210">'[6]anal term'!$G$1512</definedName>
    <definedName name="___________mz125">#REF!</definedName>
    <definedName name="___________MZ13">#REF!</definedName>
    <definedName name="___________MZ14">#REF!</definedName>
    <definedName name="___________MZ17">#REF!</definedName>
    <definedName name="___________OP1">'[1]Mano Obra'!$D$12</definedName>
    <definedName name="___________OP2">'[1]Mano Obra'!$D$14</definedName>
    <definedName name="___________OP3">'[1]Mano Obra'!$D$15</definedName>
    <definedName name="___________PA1">[2]volumenes!#REF!</definedName>
    <definedName name="___________VOB1">[2]volumenes!#REF!</definedName>
    <definedName name="___________YE42">'[5]Pu-Sanit.'!$C$194</definedName>
    <definedName name="___________za1">'[4]Anal. horm.'!$F$222</definedName>
    <definedName name="__________Blo62">[2]volumenes!#REF!</definedName>
    <definedName name="__________BLO83">'[2]anal term'!#REF!</definedName>
    <definedName name="__________CAN1">[2]volumenes!#REF!</definedName>
    <definedName name="__________CAN2">[2]volumenes!#REF!</definedName>
    <definedName name="__________CAN3">[2]volumenes!#REF!</definedName>
    <definedName name="__________DES3">'[2]Ana-Sanit.'!#REF!</definedName>
    <definedName name="__________hor210">'[6]anal term'!$G$1512</definedName>
    <definedName name="__________PA1">[2]volumenes!#REF!</definedName>
    <definedName name="__________VOB1">[2]volumenes!#REF!</definedName>
    <definedName name="__________YE42">'[5]Pu-Sanit.'!$C$194</definedName>
    <definedName name="__________za1">'[4]Anal. horm.'!$F$222</definedName>
    <definedName name="_________Blo62">[2]volumenes!#REF!</definedName>
    <definedName name="_________BLO83">'[2]anal term'!#REF!</definedName>
    <definedName name="_________CAL50">[7]insumo!$D$11</definedName>
    <definedName name="_________CAN1">[2]volumenes!#REF!</definedName>
    <definedName name="_________CAN2">[2]volumenes!#REF!</definedName>
    <definedName name="_________CAN3">[2]volumenes!#REF!</definedName>
    <definedName name="_________DES3">'[2]Ana-Sanit.'!#REF!</definedName>
    <definedName name="_________hor210">'[6]anal term'!$G$1512</definedName>
    <definedName name="_________mz125">[7]mezcla!#REF!</definedName>
    <definedName name="_________MZ13">[7]mezcla!#REF!</definedName>
    <definedName name="_________MZ14">[7]mezcla!#REF!</definedName>
    <definedName name="_________MZ17">[7]mezcla!#REF!</definedName>
    <definedName name="_________OP1">'[1]Mano Obra'!$D$12</definedName>
    <definedName name="_________OP2">'[1]Mano Obra'!$D$14</definedName>
    <definedName name="_________OP3">'[1]Mano Obra'!$D$15</definedName>
    <definedName name="_________PA1">[2]volumenes!#REF!</definedName>
    <definedName name="_________VOB1">[2]volumenes!#REF!</definedName>
    <definedName name="_________VOL1" hidden="1">#REF!</definedName>
    <definedName name="_________YE42">'[5]Pu-Sanit.'!$C$194</definedName>
    <definedName name="_________za1">'[4]Anal. horm.'!$F$222</definedName>
    <definedName name="________Blo62">[2]volumenes!#REF!</definedName>
    <definedName name="________BLO83">'[2]anal term'!#REF!</definedName>
    <definedName name="________CAL50">#REF!</definedName>
    <definedName name="________CAN1">[2]volumenes!#REF!</definedName>
    <definedName name="________CAN2">[2]volumenes!#REF!</definedName>
    <definedName name="________CAN3">[2]volumenes!#REF!</definedName>
    <definedName name="________DES3">'[2]Ana-Sanit.'!#REF!</definedName>
    <definedName name="________F">[8]a!#REF!</definedName>
    <definedName name="________hor210">'[6]anal term'!$G$1512</definedName>
    <definedName name="________MZ1155">#REF!</definedName>
    <definedName name="________mz125">#REF!</definedName>
    <definedName name="________MZ13">#REF!</definedName>
    <definedName name="________MZ14">#REF!</definedName>
    <definedName name="________MZ17">#REF!</definedName>
    <definedName name="________OP1">'[1]Mano Obra'!$D$12</definedName>
    <definedName name="________OP2">'[1]Mano Obra'!$D$14</definedName>
    <definedName name="________OP3">'[1]Mano Obra'!$D$15</definedName>
    <definedName name="________PA1">[2]volumenes!#REF!</definedName>
    <definedName name="________VOB1">[2]volumenes!#REF!</definedName>
    <definedName name="________VOL1" hidden="1">#REF!</definedName>
    <definedName name="________YE42">'[5]Pu-Sanit.'!$C$194</definedName>
    <definedName name="________za1">'[4]Anal. horm.'!$F$222</definedName>
    <definedName name="_______Blo62">[2]volumenes!#REF!</definedName>
    <definedName name="_______BLO83">'[2]anal term'!#REF!</definedName>
    <definedName name="_______CAN1">[2]volumenes!#REF!</definedName>
    <definedName name="_______CAN2">[2]volumenes!#REF!</definedName>
    <definedName name="_______CAN3">[2]volumenes!#REF!</definedName>
    <definedName name="_______CTC220">#REF!</definedName>
    <definedName name="_______DES3">'[2]Ana-Sanit.'!#REF!</definedName>
    <definedName name="_______hor210">'[6]anal term'!$G$1512</definedName>
    <definedName name="_______MZ16">#REF!</definedName>
    <definedName name="_______OP1">'[1]Mano Obra'!$D$12</definedName>
    <definedName name="_______OP2">'[1]Mano Obra'!$D$14</definedName>
    <definedName name="_______OP3">'[1]Mano Obra'!$D$15</definedName>
    <definedName name="_______PA1">[2]volumenes!#REF!</definedName>
    <definedName name="_______PH140">#REF!</definedName>
    <definedName name="_______PH160">#REF!</definedName>
    <definedName name="_______PH180">#REF!</definedName>
    <definedName name="_______PH210">#REF!</definedName>
    <definedName name="_______PH240">#REF!</definedName>
    <definedName name="_______PH250">#REF!</definedName>
    <definedName name="_______PH260">#REF!</definedName>
    <definedName name="_______PH280">#REF!</definedName>
    <definedName name="_______PH300">#REF!</definedName>
    <definedName name="_______PH315">#REF!</definedName>
    <definedName name="_______PH350">#REF!</definedName>
    <definedName name="_______PH400">#REF!</definedName>
    <definedName name="_______PTC110">#REF!</definedName>
    <definedName name="_______PTC220">#REF!</definedName>
    <definedName name="_______VOB1">[2]volumenes!#REF!</definedName>
    <definedName name="_______VOL1" hidden="1">#REF!</definedName>
    <definedName name="_______YE42">'[5]Pu-Sanit.'!$C$194</definedName>
    <definedName name="_______za1">'[4]Anal. horm.'!$F$222</definedName>
    <definedName name="______Blo62">[2]volumenes!#REF!</definedName>
    <definedName name="______BLO83">'[2]anal term'!#REF!</definedName>
    <definedName name="______CAL50">#REF!</definedName>
    <definedName name="______CAN1">[2]volumenes!#REF!</definedName>
    <definedName name="______CAN2">[2]volumenes!#REF!</definedName>
    <definedName name="______CAN3">[2]volumenes!#REF!</definedName>
    <definedName name="______CTC220">#REF!</definedName>
    <definedName name="______DES3">'[2]Ana-Sanit.'!#REF!</definedName>
    <definedName name="______F">[8]a!#REF!</definedName>
    <definedName name="______hor210">'[6]anal term'!$G$1512</definedName>
    <definedName name="______MZ1155">#REF!</definedName>
    <definedName name="______mz125">#REF!</definedName>
    <definedName name="______MZ13">#REF!</definedName>
    <definedName name="______MZ14">#REF!</definedName>
    <definedName name="______MZ16">#REF!</definedName>
    <definedName name="______MZ17">#REF!</definedName>
    <definedName name="______OP1">'[1]Mano Obra'!$D$12</definedName>
    <definedName name="______OP2">'[1]Mano Obra'!$D$14</definedName>
    <definedName name="______OP3">'[1]Mano Obra'!$D$15</definedName>
    <definedName name="______PA1">[2]volumenes!#REF!</definedName>
    <definedName name="______PH140">#REF!</definedName>
    <definedName name="______PH160">#REF!</definedName>
    <definedName name="______PH180">#REF!</definedName>
    <definedName name="______PH210">#REF!</definedName>
    <definedName name="______PH240">#REF!</definedName>
    <definedName name="______PH250">#REF!</definedName>
    <definedName name="______PH260">#REF!</definedName>
    <definedName name="______PH280">#REF!</definedName>
    <definedName name="______PH300">#REF!</definedName>
    <definedName name="______PH315">#REF!</definedName>
    <definedName name="______PH350">#REF!</definedName>
    <definedName name="______PH400">#REF!</definedName>
    <definedName name="______PTC110">#REF!</definedName>
    <definedName name="______PTC220">#REF!</definedName>
    <definedName name="______VOB1">[2]volumenes!#REF!</definedName>
    <definedName name="______VOL1" hidden="1">#REF!</definedName>
    <definedName name="______YE42">'[5]Pu-Sanit.'!$C$194</definedName>
    <definedName name="______za1">'[4]Anal. horm.'!$F$222</definedName>
    <definedName name="_____Blo62">[2]volumenes!#REF!</definedName>
    <definedName name="_____BLO83">'[2]anal term'!#REF!</definedName>
    <definedName name="_____CAL50">#REF!</definedName>
    <definedName name="_____CAN1">[2]volumenes!#REF!</definedName>
    <definedName name="_____CAN2">[2]volumenes!#REF!</definedName>
    <definedName name="_____CAN3">[2]volumenes!#REF!</definedName>
    <definedName name="_____CTC220">#REF!</definedName>
    <definedName name="_____DES3">'[2]Ana-Sanit.'!#REF!</definedName>
    <definedName name="_____F">[8]a!#REF!</definedName>
    <definedName name="_____hor210">'[6]anal term'!$G$1512</definedName>
    <definedName name="_____MZ1155">#REF!</definedName>
    <definedName name="_____mz125">#REF!</definedName>
    <definedName name="_____MZ13">#REF!</definedName>
    <definedName name="_____MZ14">#REF!</definedName>
    <definedName name="_____MZ16">#REF!</definedName>
    <definedName name="_____MZ17">#REF!</definedName>
    <definedName name="_____OP1">'[1]Mano Obra'!$D$12</definedName>
    <definedName name="_____OP2">'[1]Mano Obra'!$D$14</definedName>
    <definedName name="_____OP3">'[1]Mano Obra'!$D$15</definedName>
    <definedName name="_____PA1">[2]volumenes!#REF!</definedName>
    <definedName name="_____PH140">#REF!</definedName>
    <definedName name="_____PH160">#REF!</definedName>
    <definedName name="_____PH180">#REF!</definedName>
    <definedName name="_____PH210">#REF!</definedName>
    <definedName name="_____PH240">#REF!</definedName>
    <definedName name="_____PH250">#REF!</definedName>
    <definedName name="_____PH260">#REF!</definedName>
    <definedName name="_____PH280">#REF!</definedName>
    <definedName name="_____PH300">#REF!</definedName>
    <definedName name="_____PH315">#REF!</definedName>
    <definedName name="_____PH350">#REF!</definedName>
    <definedName name="_____PH400">#REF!</definedName>
    <definedName name="_____PTC110">#REF!</definedName>
    <definedName name="_____PTC220">#REF!</definedName>
    <definedName name="_____VOB1">[2]volumenes!#REF!</definedName>
    <definedName name="_____VOL1" hidden="1">#REF!</definedName>
    <definedName name="_____YE42">'[5]Pu-Sanit.'!$C$194</definedName>
    <definedName name="_____za1">'[4]Anal. horm.'!$F$222</definedName>
    <definedName name="____Blo62">[2]volumenes!#REF!</definedName>
    <definedName name="____BLO83">'[2]anal term'!#REF!</definedName>
    <definedName name="____CAL50">#REF!</definedName>
    <definedName name="____CAN1">[2]volumenes!#REF!</definedName>
    <definedName name="____CAN2">[2]volumenes!#REF!</definedName>
    <definedName name="____CAN3">[2]volumenes!#REF!</definedName>
    <definedName name="____CTC220">#REF!</definedName>
    <definedName name="____DES3">'[2]Ana-Sanit.'!#REF!</definedName>
    <definedName name="____F">[8]a!#REF!</definedName>
    <definedName name="____hor210">'[6]anal term'!$G$1512</definedName>
    <definedName name="____MZ1155">[7]mezcla!$F$37</definedName>
    <definedName name="____mz125">#REF!</definedName>
    <definedName name="____MZ13">#REF!</definedName>
    <definedName name="____MZ14">#REF!</definedName>
    <definedName name="____MZ16">#REF!</definedName>
    <definedName name="____MZ17">#REF!</definedName>
    <definedName name="____OP1">'[1]Mano Obra'!$D$12</definedName>
    <definedName name="____OP2">'[1]Mano Obra'!$D$14</definedName>
    <definedName name="____OP3">'[1]Mano Obra'!$D$15</definedName>
    <definedName name="____PA1">[2]volumenes!#REF!</definedName>
    <definedName name="____PH140">#REF!</definedName>
    <definedName name="____PH160">#REF!</definedName>
    <definedName name="____PH180">#REF!</definedName>
    <definedName name="____PH210">#REF!</definedName>
    <definedName name="____PH240">#REF!</definedName>
    <definedName name="____PH250">#REF!</definedName>
    <definedName name="____PH260">#REF!</definedName>
    <definedName name="____PH280">#REF!</definedName>
    <definedName name="____PH300">#REF!</definedName>
    <definedName name="____PH315">#REF!</definedName>
    <definedName name="____PH350">#REF!</definedName>
    <definedName name="____PH400">#REF!</definedName>
    <definedName name="____PTC110">#REF!</definedName>
    <definedName name="____PTC220">#REF!</definedName>
    <definedName name="____VOB1">[2]volumenes!#REF!</definedName>
    <definedName name="____VOL1" hidden="1">#REF!</definedName>
    <definedName name="____YE42">'[5]Pu-Sanit.'!$C$194</definedName>
    <definedName name="____za1">'[4]Anal. horm.'!$F$222</definedName>
    <definedName name="___Blo62">[2]volumenes!#REF!</definedName>
    <definedName name="___BLO83">'[2]anal term'!#REF!</definedName>
    <definedName name="___CAL50">[9]insumo!$D$11</definedName>
    <definedName name="___CAN1">[2]volumenes!#REF!</definedName>
    <definedName name="___CAN2">[2]volumenes!#REF!</definedName>
    <definedName name="___CAN3">[2]volumenes!#REF!</definedName>
    <definedName name="___CTC220">#REF!</definedName>
    <definedName name="___DES3">'[2]Ana-Sanit.'!#REF!</definedName>
    <definedName name="___F">[8]a!#REF!</definedName>
    <definedName name="___hor140">#REF!</definedName>
    <definedName name="___hor210">'[6]anal term'!$G$1512</definedName>
    <definedName name="___hor280">[10]Analisis!$D$63</definedName>
    <definedName name="___MZ1155">#REF!</definedName>
    <definedName name="___mz125">[9]mezcla!#REF!</definedName>
    <definedName name="___MZ13">[9]mezcla!#REF!</definedName>
    <definedName name="___MZ14">[9]mezcla!#REF!</definedName>
    <definedName name="___MZ16">#REF!</definedName>
    <definedName name="___MZ17">[9]mezcla!#REF!</definedName>
    <definedName name="___OP1">'[1]Mano Obra'!$D$12</definedName>
    <definedName name="___OP2">'[1]Mano Obra'!$D$14</definedName>
    <definedName name="___OP3">'[1]Mano Obra'!$D$15</definedName>
    <definedName name="___PA1">[2]volumenes!#REF!</definedName>
    <definedName name="___PH140">#REF!</definedName>
    <definedName name="___PH160">#REF!</definedName>
    <definedName name="___PH180">#REF!</definedName>
    <definedName name="___PH210">#REF!</definedName>
    <definedName name="___PH240">#REF!</definedName>
    <definedName name="___PH250">#REF!</definedName>
    <definedName name="___PH260">#REF!</definedName>
    <definedName name="___PH280">#REF!</definedName>
    <definedName name="___PH300">#REF!</definedName>
    <definedName name="___PH315">#REF!</definedName>
    <definedName name="___PH350">#REF!</definedName>
    <definedName name="___PH400">#REF!</definedName>
    <definedName name="___PTC110">#REF!</definedName>
    <definedName name="___PTC220">#REF!</definedName>
    <definedName name="___pu1">#REF!</definedName>
    <definedName name="___pu10">#REF!</definedName>
    <definedName name="___pu2">#REF!</definedName>
    <definedName name="___pu4">[11]Sheet4!$E$1:$E$65536</definedName>
    <definedName name="___pu5">[11]Sheet5!$E$1:$E$65536</definedName>
    <definedName name="___PU6">#REF!</definedName>
    <definedName name="___pu7">#REF!</definedName>
    <definedName name="___pu8">#REF!</definedName>
    <definedName name="___TC110">#REF!</definedName>
    <definedName name="___VOB1">[2]volumenes!#REF!</definedName>
    <definedName name="___VOL1" hidden="1">#REF!</definedName>
    <definedName name="___YE42">'[5]Pu-Sanit.'!$C$194</definedName>
    <definedName name="___za1">'[4]Anal. horm.'!$F$222</definedName>
    <definedName name="___ZC1">#REF!</definedName>
    <definedName name="___ZE1">#REF!</definedName>
    <definedName name="___ZE2">#REF!</definedName>
    <definedName name="___ZE3">#REF!</definedName>
    <definedName name="___ZE4">#REF!</definedName>
    <definedName name="___ZE5">#REF!</definedName>
    <definedName name="___ZE6">#REF!</definedName>
    <definedName name="__123Graph_A">[8]a!#REF!</definedName>
    <definedName name="__123Graph_B">[8]a!#REF!</definedName>
    <definedName name="__123Graph_C">[8]a!#REF!</definedName>
    <definedName name="__123Graph_D">[8]a!#REF!</definedName>
    <definedName name="__123Graph_E">[8]a!#REF!</definedName>
    <definedName name="__123Graph_F">[8]a!#REF!</definedName>
    <definedName name="__Blo62">[2]volumenes!#REF!</definedName>
    <definedName name="__BLO83">'[2]anal term'!#REF!</definedName>
    <definedName name="__CAL50">#REF!</definedName>
    <definedName name="__CAN1">[2]volumenes!#REF!</definedName>
    <definedName name="__CAN2">[2]volumenes!#REF!</definedName>
    <definedName name="__CAN3">[2]volumenes!#REF!</definedName>
    <definedName name="__CTC220">#REF!</definedName>
    <definedName name="__DES3">'[2]Ana-Sanit.'!#REF!</definedName>
    <definedName name="__F">[8]a!#REF!</definedName>
    <definedName name="__hor140">#REF!</definedName>
    <definedName name="__hor210">'[6]anal term'!$G$1512</definedName>
    <definedName name="__hor280">[10]Analisis!$D$63</definedName>
    <definedName name="__IntlFixup" hidden="1">TRUE</definedName>
    <definedName name="__MZ1155">#REF!</definedName>
    <definedName name="__mz125">#REF!</definedName>
    <definedName name="__MZ13">#REF!</definedName>
    <definedName name="__MZ14">#REF!</definedName>
    <definedName name="__MZ16">#REF!</definedName>
    <definedName name="__MZ17">#REF!</definedName>
    <definedName name="__OP1">'[1]Mano Obra'!$D$12</definedName>
    <definedName name="__OP2">'[1]Mano Obra'!$D$14</definedName>
    <definedName name="__OP3">'[1]Mano Obra'!$D$15</definedName>
    <definedName name="__PA1">[2]volumenes!#REF!</definedName>
    <definedName name="__PH140">#REF!</definedName>
    <definedName name="__PH160">#REF!</definedName>
    <definedName name="__PH180">#REF!</definedName>
    <definedName name="__PH210">#REF!</definedName>
    <definedName name="__PH240">#REF!</definedName>
    <definedName name="__PH250">#REF!</definedName>
    <definedName name="__PH260">#REF!</definedName>
    <definedName name="__PH280">#REF!</definedName>
    <definedName name="__PH300">#REF!</definedName>
    <definedName name="__PH315">#REF!</definedName>
    <definedName name="__PH350">#REF!</definedName>
    <definedName name="__PH400">#REF!</definedName>
    <definedName name="__PTC110">#REF!</definedName>
    <definedName name="__PTC220">#REF!</definedName>
    <definedName name="__pu1">#REF!</definedName>
    <definedName name="__pu10">#REF!</definedName>
    <definedName name="__pu2">#REF!</definedName>
    <definedName name="__pu3">#REF!</definedName>
    <definedName name="__pu4">[11]Sheet4!$E$1:$E$65536</definedName>
    <definedName name="__pu5">[11]Sheet5!$E$1:$E$65536</definedName>
    <definedName name="__PU6">#REF!</definedName>
    <definedName name="__pu7">#REF!</definedName>
    <definedName name="__pu8">#REF!</definedName>
    <definedName name="__REALIZADO">[12]presupuesto!#REF!</definedName>
    <definedName name="__SUB1">[13]análisis!#REF!</definedName>
    <definedName name="__TC110">#REF!</definedName>
    <definedName name="__VOB1">[2]volumenes!#REF!</definedName>
    <definedName name="__VOL1" hidden="1">#REF!</definedName>
    <definedName name="__xlfn__FV">NA()</definedName>
    <definedName name="__xlfn_SINGLE">NA()</definedName>
    <definedName name="__YE42">'[5]Pu-Sanit.'!$C$194</definedName>
    <definedName name="__za1">'[4]Anal. horm.'!$F$222</definedName>
    <definedName name="__ZC1">#REF!</definedName>
    <definedName name="__ZE1">#REF!</definedName>
    <definedName name="__ZE2">#REF!</definedName>
    <definedName name="__ZE3">#REF!</definedName>
    <definedName name="__ZE4">#REF!</definedName>
    <definedName name="__ZE5">#REF!</definedName>
    <definedName name="__ZE6">#REF!</definedName>
    <definedName name="_01_MOV_DE_TIERRA">#REF!</definedName>
    <definedName name="_02_Hormigón">#REF!</definedName>
    <definedName name="_03_Verjas">#REF!</definedName>
    <definedName name="_04_Pasarela">#REF!</definedName>
    <definedName name="_05_Inst_Sanit_Edif">#REF!</definedName>
    <definedName name="_07_Mampostería">#REF!</definedName>
    <definedName name="_08_Techos">#REF!</definedName>
    <definedName name="_09_Revestimientos">#REF!</definedName>
    <definedName name="_1">[14]a!#REF!</definedName>
    <definedName name="_1___MAT_ACERO">#REF!</definedName>
    <definedName name="_10___PRES_PLAFONES">#REF!</definedName>
    <definedName name="_10_Puertas">#REF!</definedName>
    <definedName name="_10MAT_HORM._I">#REF!</definedName>
    <definedName name="_11___PRES_REVEST.">#REF!</definedName>
    <definedName name="_11MAT_MOVTO_TIERR">#REF!</definedName>
    <definedName name="_12___PRES_TOTAL">#REF!</definedName>
    <definedName name="_12_Ventanas">#REF!</definedName>
    <definedName name="_12MAT_PINTURA">#REF!</definedName>
    <definedName name="_13___PRES_VENTANAS">#REF!</definedName>
    <definedName name="_13_Pisos">#REF!</definedName>
    <definedName name="_13MAT_PINTURAS">#REF!</definedName>
    <definedName name="_14__ANAL_REV.CER">#REF!</definedName>
    <definedName name="_14_Plafond">#REF!</definedName>
    <definedName name="_14MAT_PLAFONES">#REF!</definedName>
    <definedName name="_15__MAT_AGREGADOS">#REF!</definedName>
    <definedName name="_15_Ebanis_Edif">#REF!</definedName>
    <definedName name="_15MAT_REVEST.">#REF!</definedName>
    <definedName name="_16__MAT_BLOQUES">#REF!</definedName>
    <definedName name="_17__MAT_CARP.">#REF!</definedName>
    <definedName name="_17_Acces_Edif">#REF!</definedName>
    <definedName name="_17MAT_VENTANAS">#REF!</definedName>
    <definedName name="_18__MAT_CEMENTOS">#REF!</definedName>
    <definedName name="_18_Inst_Sanit_Solar">#REF!</definedName>
    <definedName name="_18OBRA_MANO">#REF!</definedName>
    <definedName name="_19__MAT_HORM._I">#REF!</definedName>
    <definedName name="_1ANAL_REV.CER">#REF!</definedName>
    <definedName name="_2___MAT_CERRAJ.">#REF!</definedName>
    <definedName name="_20__MAT_MOVTO_TIERR">#REF!</definedName>
    <definedName name="_20_Parqueos_Aceras">#REF!</definedName>
    <definedName name="_20PRES_DESAGUES">#REF!</definedName>
    <definedName name="_21__MAT_PINTURA">#REF!</definedName>
    <definedName name="_21_Cisterna">#REF!</definedName>
    <definedName name="_22__MAT_PINTURAS">#REF!</definedName>
    <definedName name="_22_Casetas">#REF!</definedName>
    <definedName name="_22PRES_FINO">#REF!</definedName>
    <definedName name="_23__MAT_PLAFONES">#REF!</definedName>
    <definedName name="_23_Jardinería">#REF!</definedName>
    <definedName name="_24__MAT_REVEST.">#REF!</definedName>
    <definedName name="_24PRES_HORMIGON">#REF!</definedName>
    <definedName name="_25__OBRA_MANO">#REF!</definedName>
    <definedName name="_25_Estruct_Cont">#REF!</definedName>
    <definedName name="_26_ANAL_REV.CER">#REF!</definedName>
    <definedName name="_26PRES_I._SANIT.">#REF!</definedName>
    <definedName name="_27_MAT_ACERO">[15]capilla!#REF!</definedName>
    <definedName name="_28_Gastos_Grales">#REF!</definedName>
    <definedName name="_28_MAT_AGREGADOS">#REF!</definedName>
    <definedName name="_28PRES_M._TIERRAS">#REF!</definedName>
    <definedName name="_29_MAT_BLOQUES">#REF!</definedName>
    <definedName name="_3___MAT_VENTANAS">#REF!</definedName>
    <definedName name="_30_MAT_CARP.">#REF!</definedName>
    <definedName name="_30PRES_MISCEL.">#REF!</definedName>
    <definedName name="_31_MAT_CEMENTOS">#REF!</definedName>
    <definedName name="_32_MAT_CERRAJ.">[15]capilla!#REF!</definedName>
    <definedName name="_32PRES_MUROS">#REF!</definedName>
    <definedName name="_33_MAT_HORM._I">#REF!</definedName>
    <definedName name="_34_MAT_MOVTO_TIERR">#REF!</definedName>
    <definedName name="_34PRES_PAÑETE">#REF!</definedName>
    <definedName name="_35_MAT_PINTURA">#REF!</definedName>
    <definedName name="_36_MAT_PINTURAS">#REF!</definedName>
    <definedName name="_36PRES_PINTURAS">#REF!</definedName>
    <definedName name="_37_MAT_PLAFONES">#REF!</definedName>
    <definedName name="_38_MAT_REVEST.">#REF!</definedName>
    <definedName name="_38PRES_PISOS">#REF!</definedName>
    <definedName name="_39_MAT_VENTANAS">[15]capilla!#REF!</definedName>
    <definedName name="_3MAT_ACERO">#REF!</definedName>
    <definedName name="_4___PRES_DESAGUES">#REF!</definedName>
    <definedName name="_40_OBRA_MANO">#REF!</definedName>
    <definedName name="_40PRES_PLAFONES">#REF!</definedName>
    <definedName name="_41_PRES_DESAGUES">[15]capilla!#REF!</definedName>
    <definedName name="_42_PRES_FINO">[15]capilla!#REF!</definedName>
    <definedName name="_42PRES_REVEST.">#REF!</definedName>
    <definedName name="_43_PRES_I._SANIT.">[15]capilla!#REF!</definedName>
    <definedName name="_44_PRES_MISCEL.">[15]capilla!#REF!</definedName>
    <definedName name="_44PRES_TOTAL">#REF!</definedName>
    <definedName name="_45_PRES_PINTURAS">[15]capilla!#REF!</definedName>
    <definedName name="_46_PRES_PISOS">[15]capilla!#REF!</definedName>
    <definedName name="_46PRES_VENTANAS">#REF!</definedName>
    <definedName name="_47_PRES_PLAFONES">[15]capilla!#REF!</definedName>
    <definedName name="_48_PRES_REVEST.">[15]capilla!#REF!</definedName>
    <definedName name="_49_PRES_TOTAL">[15]capilla!#REF!</definedName>
    <definedName name="_4MAT_AGREGADOS">#REF!</definedName>
    <definedName name="_5___PRES_FINO">#REF!</definedName>
    <definedName name="_50_PRES_VENTANAS">[15]capilla!#REF!</definedName>
    <definedName name="_5MAT_BLOQUES">#REF!</definedName>
    <definedName name="_6___PRES_I._SANIT.">#REF!</definedName>
    <definedName name="_6MAT_CARP.">#REF!</definedName>
    <definedName name="_7___PRES_MISCEL.">#REF!</definedName>
    <definedName name="_7MAT_CEMENTOS">#REF!</definedName>
    <definedName name="_8___PRES_PINTURAS">#REF!</definedName>
    <definedName name="_9___PRES_PISOS">#REF!</definedName>
    <definedName name="_9MAT_CERRAJ.">#REF!</definedName>
    <definedName name="_abc" hidden="1">'[16]ANALISIS STO DGO'!#REF!</definedName>
    <definedName name="_ana" hidden="1">'[16]ANALISIS STO DGO'!#REF!</definedName>
    <definedName name="_Ana1" hidden="1">'[16]ANALISIS STO DGO'!#REF!</definedName>
    <definedName name="_Ana2" hidden="1">'[16]ANALISIS STO DGO'!#REF!</definedName>
    <definedName name="_AYAL">[17]MOJornal!$B$20</definedName>
    <definedName name="_AYCA">[17]MOJornal!$B$21</definedName>
    <definedName name="_AYDE">[17]MOJornal!$B$22</definedName>
    <definedName name="_AYEB">[18]MOJornal!$B$23</definedName>
    <definedName name="_AYEL">[17]MOJornal!$B$24</definedName>
    <definedName name="_AYEX">[17]MOJornal!$B$25</definedName>
    <definedName name="_AYOMP">[18]MOJornal!$B$26</definedName>
    <definedName name="_AYPI">[17]MOJornal!$B$27</definedName>
    <definedName name="_AYPL">[18]MOJornal!$B$28</definedName>
    <definedName name="_AYVA">[17]MOJornal!$B$29</definedName>
    <definedName name="_BLO6">[19]Mat!$D$38</definedName>
    <definedName name="_Blo62">[2]volumenes!#REF!</definedName>
    <definedName name="_BLO8">[19]Mat!$D$39</definedName>
    <definedName name="_BLO83">'[2]anal term'!#REF!</definedName>
    <definedName name="_BT">#REF!</definedName>
    <definedName name="_CAL50">#REF!</definedName>
    <definedName name="_CAN1">[2]volumenes!#REF!</definedName>
    <definedName name="_CAN2">[2]volumenes!#REF!</definedName>
    <definedName name="_CAN3">[2]volumenes!#REF!</definedName>
    <definedName name="_CTC220">#REF!</definedName>
    <definedName name="_DES3">'[2]Ana-Sanit.'!#REF!</definedName>
    <definedName name="_F">[8]a!#REF!</definedName>
    <definedName name="_Fill">#REF!</definedName>
    <definedName name="_xlnm._FilterDatabase" localSheetId="0" hidden="1">'para licitacion'!$A$9:$G$497</definedName>
    <definedName name="_xlnm._FilterDatabase" hidden="1">'[20]46W9'!#REF!</definedName>
    <definedName name="_fko5" hidden="1">'[16]ANALISIS STO DGO'!#REF!</definedName>
    <definedName name="_fskj" hidden="1">'[16]ANALISIS STO DGO'!#REF!</definedName>
    <definedName name="_GAN135114">#REF!</definedName>
    <definedName name="_GAN135118">#REF!</definedName>
    <definedName name="_GAN135138">#REF!</definedName>
    <definedName name="_GAN13558">#REF!</definedName>
    <definedName name="_GAN180114">#REF!</definedName>
    <definedName name="_GAN180118">#REF!</definedName>
    <definedName name="_GAN180138">#REF!</definedName>
    <definedName name="_GAN18058">#REF!</definedName>
    <definedName name="_GAN90114">#REF!</definedName>
    <definedName name="_GAN90118">#REF!</definedName>
    <definedName name="_GAN90138">#REF!</definedName>
    <definedName name="_GAN9058">#REF!</definedName>
    <definedName name="_gfsdog" hidden="1">'[16]ANALISIS STO DGO'!#REF!</definedName>
    <definedName name="_hor140">#REF!</definedName>
    <definedName name="_hor210">'[6]anal term'!$G$1512</definedName>
    <definedName name="_hor280">[10]Analisis!$D$63</definedName>
    <definedName name="_Iros" hidden="1">'[16]ANALISIS STO DGO'!#REF!</definedName>
    <definedName name="_jkeu" hidden="1">'[16]ANALISIS STO DGO'!#REF!</definedName>
    <definedName name="_Key1">#REF!</definedName>
    <definedName name="_Key2">#REF!</definedName>
    <definedName name="_Key3" hidden="1">'[16]ANALISIS STO DGO'!#REF!</definedName>
    <definedName name="_key5" hidden="1">'[21]ANALISIS STO DGO'!#REF!</definedName>
    <definedName name="_kEYYA" hidden="1">'[22]ANALISIS STO DGO'!#REF!</definedName>
    <definedName name="_kfe" hidden="1">'[16]ANALISIS STO DGO'!#REF!</definedName>
    <definedName name="_kfre" hidden="1">'[16]ANALISIS STO DGO'!#REF!</definedName>
    <definedName name="_LA135114">#REF!</definedName>
    <definedName name="_LA135118">#REF!</definedName>
    <definedName name="_LA135138">#REF!</definedName>
    <definedName name="_LA13558">#REF!</definedName>
    <definedName name="_LA180114">#REF!</definedName>
    <definedName name="_LA180118">#REF!</definedName>
    <definedName name="_LA180138">#REF!</definedName>
    <definedName name="_LA18058">#REF!</definedName>
    <definedName name="_LA90114">#REF!</definedName>
    <definedName name="_LA90118">#REF!</definedName>
    <definedName name="_LA90138">#REF!</definedName>
    <definedName name="_LA9058">#REF!</definedName>
    <definedName name="_MAAL">[18]MOJornal!$B$31</definedName>
    <definedName name="_MACA">[18]MOJornal!$B$32</definedName>
    <definedName name="_MADE">[17]MOJornal!$B$33</definedName>
    <definedName name="_MAEB">#REF!</definedName>
    <definedName name="_MAEL">[18]MOJornal!$B$35</definedName>
    <definedName name="_MAEX">[17]MOJornal!$B$36</definedName>
    <definedName name="_MAOMP">[17]MOJornal!$B$37</definedName>
    <definedName name="_MAPI">[17]MOJornal!$B$38</definedName>
    <definedName name="_MAPL">[18]MOJornal!$B$39</definedName>
    <definedName name="_mario" hidden="1">'[16]ANALISIS STO DGO'!#REF!</definedName>
    <definedName name="_MatInverse_In" hidden="1">#REF!</definedName>
    <definedName name="_MatInverse_In1" hidden="1">#REF!</definedName>
    <definedName name="_MATiNVERSE_INN" hidden="1">#REF!</definedName>
    <definedName name="_MAVA">[17]MOJornal!$B$40</definedName>
    <definedName name="_mnb" hidden="1">'[16]ANALISIS STO DGO'!#REF!</definedName>
    <definedName name="_Mont" hidden="1">'[16]ANALISIS STO DGO'!#REF!</definedName>
    <definedName name="_mur6">#REF!</definedName>
    <definedName name="_MZ1155">#REF!</definedName>
    <definedName name="_mz125">#REF!</definedName>
    <definedName name="_MZ13">#REF!</definedName>
    <definedName name="_MZ14">#REF!</definedName>
    <definedName name="_MZ16">#REF!</definedName>
    <definedName name="_MZ17">#REF!</definedName>
    <definedName name="_o">#REF!</definedName>
    <definedName name="_Ofl5" hidden="1">'[16]ANALISIS STO DGO'!#REF!</definedName>
    <definedName name="_OP1">#REF!</definedName>
    <definedName name="_OP1AL">[17]MOJornal!$B$41</definedName>
    <definedName name="_OP1CA">[17]MOJornal!$B$42</definedName>
    <definedName name="_OP1DE">[17]MOJornal!$B$43</definedName>
    <definedName name="_OP1EB">#REF!</definedName>
    <definedName name="_OP1EL">[17]MOJornal!$B$45</definedName>
    <definedName name="_OP1EX">[17]MOJornal!$B$46</definedName>
    <definedName name="_OP1OMP">[18]MOJornal!$B$47</definedName>
    <definedName name="_OP1PI">[17]MOJornal!$B$48</definedName>
    <definedName name="_OP1PL">[17]MOJornal!$B$49</definedName>
    <definedName name="_OP1VA">[17]MOJornal!$B$50</definedName>
    <definedName name="_OP2">#REF!</definedName>
    <definedName name="_OP2AL">[17]MOJornal!$B$51</definedName>
    <definedName name="_OP2CA">[17]MOJornal!$B$52</definedName>
    <definedName name="_OP2DE">[17]MOJornal!$B$53</definedName>
    <definedName name="_OP2EB">#REF!</definedName>
    <definedName name="_OP2EL">[17]MOJornal!$B$55</definedName>
    <definedName name="_OP2EX">[17]MOJornal!$B$56</definedName>
    <definedName name="_OP2OMP">[18]MOJornal!$B$57</definedName>
    <definedName name="_OP2PI">[17]MOJornal!$B$58</definedName>
    <definedName name="_OP2PL">[17]MOJornal!$B$59</definedName>
    <definedName name="_OP2VA">[17]MOJornal!$B$60</definedName>
    <definedName name="_OP3">#REF!</definedName>
    <definedName name="_OP3AL">[18]MOJornal!$B$61</definedName>
    <definedName name="_OP3EB">#REF!</definedName>
    <definedName name="_Order1">255</definedName>
    <definedName name="_Order2">255</definedName>
    <definedName name="_PA1">[2]volumenes!#REF!</definedName>
    <definedName name="_pedro" hidden="1">'[16]ANALISIS STO DGO'!#REF!</definedName>
    <definedName name="_Per" hidden="1">'[16]ANALISIS STO DGO'!#REF!</definedName>
    <definedName name="_perto" hidden="1">'[16]ANALISIS STO DGO'!#REF!</definedName>
    <definedName name="_PH080">#REF!</definedName>
    <definedName name="_PH100">#REF!</definedName>
    <definedName name="_PH140">#REF!</definedName>
    <definedName name="_PH160">#REF!</definedName>
    <definedName name="_PH180">#REF!</definedName>
    <definedName name="_PH210">#REF!</definedName>
    <definedName name="_PH240">#REF!</definedName>
    <definedName name="_PH245">#REF!</definedName>
    <definedName name="_PH250">#REF!</definedName>
    <definedName name="_PH260">#REF!</definedName>
    <definedName name="_PH280">#REF!</definedName>
    <definedName name="_PH300">#REF!</definedName>
    <definedName name="_PH315">#REF!</definedName>
    <definedName name="_PH350">#REF!</definedName>
    <definedName name="_PH400">#REF!</definedName>
    <definedName name="_PH450">#REF!</definedName>
    <definedName name="_PH500">#REF!</definedName>
    <definedName name="_pl1">[23]Analisis!$G$2432</definedName>
    <definedName name="_pl12">[23]Analisis!$G$2477</definedName>
    <definedName name="_pl316">[23]Analisis!$G$2513</definedName>
    <definedName name="_pl38">[23]Analisis!$G$2486</definedName>
    <definedName name="_poer" hidden="1">'[16]ANALISIS STO DGO'!#REF!</definedName>
    <definedName name="_Port" hidden="1">'[16]ANALISIS STO DGO'!#REF!</definedName>
    <definedName name="_PTC110">#REF!</definedName>
    <definedName name="_PTC220">#REF!</definedName>
    <definedName name="_pu1">#REF!</definedName>
    <definedName name="_pu10">#REF!</definedName>
    <definedName name="_pu2">#REF!</definedName>
    <definedName name="_PU3">#REF!</definedName>
    <definedName name="_pu4">[11]Sheet4!$E$1:$E$65536</definedName>
    <definedName name="_pu5">[11]Sheet5!$E$1:$E$65536</definedName>
    <definedName name="_PU6">#REF!</definedName>
    <definedName name="_pu7">#REF!</definedName>
    <definedName name="_pu8">#REF!</definedName>
    <definedName name="_Regression_Int">1</definedName>
    <definedName name="_SALALB">#REF!</definedName>
    <definedName name="_SALBT">#REF!</definedName>
    <definedName name="_SALCA">#REF!</definedName>
    <definedName name="_SALDE">#REF!</definedName>
    <definedName name="_SALEB">#REF!</definedName>
    <definedName name="_SALEL">#REF!</definedName>
    <definedName name="_SALEX">#REF!</definedName>
    <definedName name="_SALOMP">#REF!</definedName>
    <definedName name="_SALPI">#REF!</definedName>
    <definedName name="_SALPL">#REF!</definedName>
    <definedName name="_SALVA">#REF!</definedName>
    <definedName name="_SLU48">#REF!</definedName>
    <definedName name="_SLU910">#REF!</definedName>
    <definedName name="_sogr" hidden="1">'[16]ANALISIS STO DGO'!#REF!</definedName>
    <definedName name="_sor" hidden="1">'[16]ANALISIS STO DGO'!#REF!</definedName>
    <definedName name="_Sort">#REF!</definedName>
    <definedName name="_sr" hidden="1">'[16]ANALISIS STO DGO'!#REF!</definedName>
    <definedName name="_SUB1">#REF!</definedName>
    <definedName name="_sum" hidden="1">'[16]ANALISIS STO DGO'!#REF!</definedName>
    <definedName name="_TC110">[24]Ana!$F$3421</definedName>
    <definedName name="_TC220">[24]Ana!$F$3433</definedName>
    <definedName name="_TCAL">[17]MOJornal!$B$63</definedName>
    <definedName name="_TCCA">[17]MOJornal!$B$64</definedName>
    <definedName name="_TCDE">[17]MOJornal!$B$65</definedName>
    <definedName name="_TCEB">#REF!</definedName>
    <definedName name="_TCEL">[17]MOJornal!$B$67</definedName>
    <definedName name="_TCEX">[18]MOJornal!$B$68</definedName>
    <definedName name="_TCOMP">[17]MOJornal!$B$69</definedName>
    <definedName name="_TCPI">[17]MOJornal!$B$70</definedName>
    <definedName name="_TCPL">[17]MOJornal!$B$71</definedName>
    <definedName name="_TCVA">[17]MOJornal!$B$72</definedName>
    <definedName name="_TNCAL">[17]MOJornal!$B$73</definedName>
    <definedName name="_TNCCA">[17]MOJornal!$B$74</definedName>
    <definedName name="_TNCDE">[17]MOJornal!$B$75</definedName>
    <definedName name="_TNCEB">#REF!</definedName>
    <definedName name="_TNCEL">[17]MOJornal!$B$77</definedName>
    <definedName name="_TNCEX">[18]MOJornal!$B$78</definedName>
    <definedName name="_TNCOMP">[17]MOJornal!$B$79</definedName>
    <definedName name="_TNCPI">[17]MOJornal!$B$80</definedName>
    <definedName name="_TNCPL">[17]MOJornal!$B$81</definedName>
    <definedName name="_TNCVA">[17]MOJornal!$B$82</definedName>
    <definedName name="_TUB24">#REF!</definedName>
    <definedName name="_valvulas" hidden="1">'[16]ANALISIS STO DGO'!#REF!</definedName>
    <definedName name="_VAR12">[25]Precio!$F$12</definedName>
    <definedName name="_VAR38">[25]Precio!$F$11</definedName>
    <definedName name="_VOB1">[2]volumenes!#REF!</definedName>
    <definedName name="_VOL1" hidden="1">#REF!</definedName>
    <definedName name="_YE42">'[5]Pu-Sanit.'!$C$194</definedName>
    <definedName name="_za1">'[4]Anal. horm.'!$F$222</definedName>
    <definedName name="_ZC1">#REF!</definedName>
    <definedName name="_ZE1">#REF!</definedName>
    <definedName name="_ZE2">#REF!</definedName>
    <definedName name="_ZE3">#REF!</definedName>
    <definedName name="_ZE4">#REF!</definedName>
    <definedName name="_ZE5">#REF!</definedName>
    <definedName name="_ZE6">#REF!</definedName>
    <definedName name="A">[8]a!#REF!</definedName>
    <definedName name="A_1" hidden="1">{#N/A,#N/A,FALSE,"Planilha";#N/A,#N/A,FALSE,"Resumo";#N/A,#N/A,FALSE,"Fisico";#N/A,#N/A,FALSE,"Financeiro";#N/A,#N/A,FALSE,"Financeiro"}</definedName>
    <definedName name="A_2" hidden="1">{#N/A,#N/A,FALSE,"Planilha";#N/A,#N/A,FALSE,"Resumo";#N/A,#N/A,FALSE,"Fisico";#N/A,#N/A,FALSE,"Financeiro";#N/A,#N/A,FALSE,"Financeiro"}</definedName>
    <definedName name="A_IMPRESIÓN_IM">#REF!</definedName>
    <definedName name="A1.2.4">'[19]anal term'!$G$1592</definedName>
    <definedName name="aa">#REF!</definedName>
    <definedName name="aa_2">"$#REF!.$B$109"</definedName>
    <definedName name="aa_3">"$#REF!.$B$109"</definedName>
    <definedName name="AAAAAAAAAAA">#REF!</definedName>
    <definedName name="AAG">[25]Precio!$F$20</definedName>
    <definedName name="ababa1">[2]volumenes!#REF!</definedName>
    <definedName name="ababa2">[2]volumenes!#REF!</definedName>
    <definedName name="ababa3">[2]volumenes!#REF!</definedName>
    <definedName name="abaco1">[2]volumenes!#REF!</definedName>
    <definedName name="abaco2">[2]volumenes!#REF!</definedName>
    <definedName name="abaco3">[2]volumenes!#REF!</definedName>
    <definedName name="ABANICOCONLUZ">[27]materiales!$E$58</definedName>
    <definedName name="ABANICODEPARED">[27]Analisis!$F$474</definedName>
    <definedName name="ABANICOSINLUZ">[27]materiales!$E$59</definedName>
    <definedName name="ABANICOTECHO">[27]Analisis!$F$464</definedName>
    <definedName name="ABANICOTECHOS">[27]Analisis!$F$469</definedName>
    <definedName name="ABULT">#REF!</definedName>
    <definedName name="ABULTA">[28]Dat!$D$27</definedName>
    <definedName name="AC">#REF!</definedName>
    <definedName name="aca.19.km">'[29]analisis unitarios'!$F$154</definedName>
    <definedName name="aca.1er.km">'[29]analisis unitarios'!$F$136</definedName>
    <definedName name="aca.20.km">'[29]analisis unitarios'!$F$155</definedName>
    <definedName name="aca.30.km">'[29]analisis unitarios'!$F$165</definedName>
    <definedName name="ACA_1">#REF!</definedName>
    <definedName name="ACA_2">#REF!</definedName>
    <definedName name="ACA_6">#REF!</definedName>
    <definedName name="ACA_7">#REF!</definedName>
    <definedName name="ACAHOR175">#REF!</definedName>
    <definedName name="ACAHOR3">#REF!</definedName>
    <definedName name="ACAHOR4">#REF!</definedName>
    <definedName name="ACAHOR5">#REF!</definedName>
    <definedName name="ACAINBL">[19]Jornal!$D$9</definedName>
    <definedName name="ACAINVIG">[19]Jornal!$D$10</definedName>
    <definedName name="acarreo">'[30]listado equipos a utilizar'!#REF!</definedName>
    <definedName name="ACARREO12BLOCK12">#REF!</definedName>
    <definedName name="ACARREO12BLOCK6">#REF!</definedName>
    <definedName name="ACARREO12BLOCK8">#REF!</definedName>
    <definedName name="ACARREOADO50080">#REF!</definedName>
    <definedName name="ACARREOADO511">#REF!</definedName>
    <definedName name="ACARREOADO604">#REF!</definedName>
    <definedName name="ACARREOADOQUIN">#REF!</definedName>
    <definedName name="ACARREOADOQUINCLASICO">#REF!</definedName>
    <definedName name="ACARREOADOQUINCOLONIAL">#REF!</definedName>
    <definedName name="ACARREOADOQUINMEDITERRANEO">#REF!</definedName>
    <definedName name="ACARREOADOQUINMEDITERRANEODIAMANTE">#REF!</definedName>
    <definedName name="ACARREOADOQUINOLYMPUS">#REF!</definedName>
    <definedName name="ACARREOBLINTEL6">#REF!</definedName>
    <definedName name="ACARREOBLINTEL6X8X8">#REF!</definedName>
    <definedName name="ACARREOBLINTEL8">#REF!</definedName>
    <definedName name="ACARREOBLINTEL8X8X8">#REF!</definedName>
    <definedName name="ACARREOBLOCALPER">#REF!</definedName>
    <definedName name="ACARREOBLOCK10">#REF!</definedName>
    <definedName name="ACARREOBLOCK12">#REF!</definedName>
    <definedName name="ACARREOBLOCK4">#REF!</definedName>
    <definedName name="ACARREOBLOCK5">#REF!</definedName>
    <definedName name="ACARREOBLOCK6">#REF!</definedName>
    <definedName name="ACARREOBLOCK6DEC">#REF!</definedName>
    <definedName name="ACARREOBLOCK6TEX">#REF!</definedName>
    <definedName name="ACARREOBLOCK8">#REF!</definedName>
    <definedName name="ACARREOBLOCK8DEC">#REF!</definedName>
    <definedName name="ACARREOBLOCK8TEX">#REF!</definedName>
    <definedName name="ACARREOBLOCKORN">#REF!</definedName>
    <definedName name="ACARREOBLOCKRUST4">#REF!</definedName>
    <definedName name="ACARREOBLOCKRUST8">#REF!</definedName>
    <definedName name="ACARREOBLOQUETECHO11X20X20GRIS">#REF!</definedName>
    <definedName name="ACARREOBLOQUETECHO15X60COLOR">#REF!</definedName>
    <definedName name="ACARREOBLOQUETECHO15X60GRIS">#REF!</definedName>
    <definedName name="ACARREOBLOVIGA6">#REF!</definedName>
    <definedName name="ACARREOBLOVIGA8">#REF!</definedName>
    <definedName name="ACARREOBLOVJE">#REF!</definedName>
    <definedName name="ACARREOGRA3030">#REF!</definedName>
    <definedName name="ACARREOGRA4040">#REF!</definedName>
    <definedName name="ACARREOGRANITOVJE">#REF!</definedName>
    <definedName name="ACARREOLAV1">#REF!</definedName>
    <definedName name="ACARREOLAV2">#REF!</definedName>
    <definedName name="ACARREOMOSAICOGRAVILLA30X30">#REF!</definedName>
    <definedName name="ACARREOPISOS">#REF!</definedName>
    <definedName name="ACARREOVER">#REF!</definedName>
    <definedName name="ACARREOVIBRAZO30X30">#REF!</definedName>
    <definedName name="ACARREOVIBRAZO40X40">#REF!</definedName>
    <definedName name="ACARREOVIBRORUSTICO30X30">#REF!</definedName>
    <definedName name="ACARREOZOCALOS">#REF!</definedName>
    <definedName name="ACARREPTABLETA">#REF!</definedName>
    <definedName name="ace">'[31]Anal. horm.'!$F$1325</definedName>
    <definedName name="ACECEFRO">'[19]Anal. horm.'!$F$1323</definedName>
    <definedName name="ACECOVI">[19]Jornal!$D$38</definedName>
    <definedName name="ACEDIVIMA">[19]Jornal!$D$35</definedName>
    <definedName name="ACEFRA">#REF!</definedName>
    <definedName name="ACELORA">[19]Jornal!$D$36</definedName>
    <definedName name="ACENUVI">[2]jornal!#REF!</definedName>
    <definedName name="ACERA">[24]Ana!$F$4488</definedName>
    <definedName name="acera1">#REF!</definedName>
    <definedName name="acera12">#REF!</definedName>
    <definedName name="ACERAES">[19]Jornal!$D$39</definedName>
    <definedName name="aceras">#REF!</definedName>
    <definedName name="acero">#REF!</definedName>
    <definedName name="Acero_1">#N/A</definedName>
    <definedName name="Acero_1_2_____Grado_40">[32]INSUMOS!$B$6:$D$6</definedName>
    <definedName name="Acero_1_4______Grado_40">[32]INSUMOS!$B$7:$D$7</definedName>
    <definedName name="Acero_2">#N/A</definedName>
    <definedName name="Acero_3">#N/A</definedName>
    <definedName name="Acero_3_4__1_____Grado_40">[32]INSUMOS!$B$8:$D$8</definedName>
    <definedName name="Acero_3_8______Grado_40">[32]INSUMOS!$B$9:$D$9</definedName>
    <definedName name="Acero_QQ">#REF!</definedName>
    <definedName name="Acero_Rebar">[33]Preferencias!$C$52:$D$59</definedName>
    <definedName name="ACERO0133">'[34]DATOS TECNICOS'!$F$56</definedName>
    <definedName name="ACERO0143">'[34]DATOS TECNICOS'!$F$57</definedName>
    <definedName name="ACERO0164">'[34]DATOS TECNICOS'!$F$58</definedName>
    <definedName name="ACERO0193">'[34]DATOS TECNICOS'!$F$59</definedName>
    <definedName name="ACERO02">'[34]DATOS TECNICOS'!$F$60</definedName>
    <definedName name="ACERO0226">'[34]DATOS TECNICOS'!$F$61</definedName>
    <definedName name="ACERO0262">'[34]DATOS TECNICOS'!$F$62</definedName>
    <definedName name="ACERO0298">'[34]DATOS TECNICOS'!$F$63</definedName>
    <definedName name="ACERO0328">'[34]DATOS TECNICOS'!$F$64</definedName>
    <definedName name="ACERO0364">'[34]DATOS TECNICOS'!$F$65</definedName>
    <definedName name="ACERO0410">'[34]DATOS TECNICOS'!$F$66</definedName>
    <definedName name="ACERO0437">'[34]DATOS TECNICOS'!$F$67</definedName>
    <definedName name="ACERO05">'[34]DATOS TECNICOS'!$F$68</definedName>
    <definedName name="ACERO0548">'[34]DATOS TECNICOS'!$F$69</definedName>
    <definedName name="ACERO0667">'[34]DATOS TECNICOS'!$F$70</definedName>
    <definedName name="ACERO075">'[34]DATOS TECNICOS'!$F$71</definedName>
    <definedName name="ACERO0833">'[34]DATOS TECNICOS'!$F$72</definedName>
    <definedName name="ACERO1">'[35]analisis de costo'!#REF!</definedName>
    <definedName name="ACERO10">'[34]DATOS TECNICOS'!$F$73</definedName>
    <definedName name="ACERO12">'[35]analisis de costo'!#REF!</definedName>
    <definedName name="ACERO1225">'[35]analisis de costo'!#REF!</definedName>
    <definedName name="ACERO125">'[34]DATOS TECNICOS'!$F$74</definedName>
    <definedName name="ACERO14">'[35]analisis de costo'!#REF!</definedName>
    <definedName name="ACERO15">'[34]DATOS TECNICOS'!$F$75</definedName>
    <definedName name="ACERO175">'[34]DATOS TECNICOS'!$F$76</definedName>
    <definedName name="acero2">#REF!</definedName>
    <definedName name="ACERO20">'[34]DATOS TECNICOS'!$F$77</definedName>
    <definedName name="ACERO25">'[34]DATOS TECNICOS'!$F$78</definedName>
    <definedName name="ACERO30">'[34]DATOS TECNICOS'!$F$79</definedName>
    <definedName name="ACERO34">'[35]analisis de costo'!#REF!</definedName>
    <definedName name="ACERO35">'[34]DATOS TECNICOS'!$F$80</definedName>
    <definedName name="ACERO38">'[35]analisis de costo'!#REF!</definedName>
    <definedName name="ACERO3825">'[35]analisis de costo'!#REF!</definedName>
    <definedName name="ACERO40">'[34]DATOS TECNICOS'!$F$81</definedName>
    <definedName name="ACERO60">[36]Mat!$D$15</definedName>
    <definedName name="ACERO600120">'[37]Ana-Basic'!$M$108</definedName>
    <definedName name="ACERO601">'[35]analisis de costo'!#REF!</definedName>
    <definedName name="ACERO6012">'[35]analisis de costo'!#REF!</definedName>
    <definedName name="ACERO601220">'[37]Ana-Basic'!$M$28</definedName>
    <definedName name="ACERO601225">'[35]analisis de costo'!#REF!</definedName>
    <definedName name="ACERO6034">'[35]analisis de costo'!#REF!</definedName>
    <definedName name="ACERO603420">'[37]Ana-Basic'!$M$68</definedName>
    <definedName name="ACERO6035">#REF!</definedName>
    <definedName name="ACERO6038">'[35]analisis de costo'!#REF!</definedName>
    <definedName name="ACERO603820">'[37]Ana-Basic'!$M$8</definedName>
    <definedName name="ACERO603825">'[35]analisis de costo'!#REF!</definedName>
    <definedName name="acerog40">[38]MATERIALES!$G$7</definedName>
    <definedName name="aceroi">#REF!</definedName>
    <definedName name="aceroii">#REF!</definedName>
    <definedName name="ACEROMA">[39]Mat!$D$16</definedName>
    <definedName name="aceromalla">#REF!</definedName>
    <definedName name="ACEROQQ">#REF!</definedName>
    <definedName name="ACEROS">#REF!</definedName>
    <definedName name="ACEVIAM">[19]Jornal!$D$41</definedName>
    <definedName name="ACEZAMUBL">[19]Jornal!$D$37</definedName>
    <definedName name="ACOMALTATENSIONCONTRA">#REF!</definedName>
    <definedName name="ACOMDEPLANTANUEAEQUIPO800ACONTRA">#REF!</definedName>
    <definedName name="ACOMDESDEEQUIPOAPANELAA">#REF!</definedName>
    <definedName name="ACOMELEC">#REF!</definedName>
    <definedName name="ACOMEQUIPOAPANELBOMBACONTRA">#REF!</definedName>
    <definedName name="ACOMEQUIPOAPANELLUCESPARQCONTRA">#REF!</definedName>
    <definedName name="ACOMPRIDEPOSTEATRANSF750CONTRA">#REF!</definedName>
    <definedName name="ACOMSECDEEQUIPOAPANLUCESYTC">#REF!</definedName>
    <definedName name="ACOMSECDEPLANUEAEQUI800CONTRA">#REF!</definedName>
    <definedName name="ACOMSECDETRANSF750AREGBCONTRA">#REF!</definedName>
    <definedName name="ACOMSECTRANSFAEQUIPOCONTRA">#REF!</definedName>
    <definedName name="ACR">[27]materiales!$E$36</definedName>
    <definedName name="actividades">[40]Analisis!$B$1:$B$451</definedName>
    <definedName name="ACUM">[14]a!#REF!</definedName>
    <definedName name="ADAMIOSIN">#REF!</definedName>
    <definedName name="ADAPH1P">'[5]Pu-Sanit.'!$C$203</definedName>
    <definedName name="ADAPM12P">'[2]Pu-Sanit.'!$C$208</definedName>
    <definedName name="ADAPTADOR_HEM_PVC_1">#REF!</definedName>
    <definedName name="ADAPTADOR_HEM_PVC_12">#REF!</definedName>
    <definedName name="ADAPTADOR_HEM_PVC_34">#REF!</definedName>
    <definedName name="ADAPTADOR_MAC_PVC_1">#REF!</definedName>
    <definedName name="ADAPTADOR_MAC_PVC_12">#REF!</definedName>
    <definedName name="ADAPTADOR_MAC_PVC_34">#REF!</definedName>
    <definedName name="ADAPTCPVCH12">#REF!</definedName>
    <definedName name="ADAPTCPVCH34">#REF!</definedName>
    <definedName name="ADAPTCPVCM12">#REF!</definedName>
    <definedName name="ADAPTCPVCM34">#REF!</definedName>
    <definedName name="ADAPTPVCH1">#REF!</definedName>
    <definedName name="ADAPTPVCH112">#REF!</definedName>
    <definedName name="ADAPTPVCH12">#REF!</definedName>
    <definedName name="ADAPTPVCH2">#REF!</definedName>
    <definedName name="ADAPTPVCH3">#REF!</definedName>
    <definedName name="ADAPTPVCH34">#REF!</definedName>
    <definedName name="ADAPTPVCH4">#REF!</definedName>
    <definedName name="ADAPTPVCH6">#REF!</definedName>
    <definedName name="ADAPTPVCM1">#REF!</definedName>
    <definedName name="ADAPTPVCM112">#REF!</definedName>
    <definedName name="ADAPTPVCM12">#REF!</definedName>
    <definedName name="ADAPTPVCM2">#REF!</definedName>
    <definedName name="ADAPTPVCM3">#REF!</definedName>
    <definedName name="ADAPTPVCM34">#REF!</definedName>
    <definedName name="ADAPTPVCM4">#REF!</definedName>
    <definedName name="ADAPTPVCM6">#REF!</definedName>
    <definedName name="ADER">#REF!</definedName>
    <definedName name="ADHERENCIA">#REF!</definedName>
    <definedName name="ADICIONAL">#N/A</definedName>
    <definedName name="ADITIVO">#REF!</definedName>
    <definedName name="ADITIVO_IMPERMEABILIZANTE">#REF!</definedName>
    <definedName name="adm">'[41]Resumen Precio Equipos'!$C$28</definedName>
    <definedName name="adm.a">'[42]analisis sto dgo'!#REF!</definedName>
    <definedName name="ADMBL">'[42]analisis sto dgo'!#REF!</definedName>
    <definedName name="ADMINISTRATIVOS">#REF!</definedName>
    <definedName name="Adoquín_Mediterráneo_Gris">[32]INSUMOS!$B$156:$D$156</definedName>
    <definedName name="AG">[25]Precio!$F$21</definedName>
    <definedName name="Agregado">#REF!</definedName>
    <definedName name="Agregado_2">#N/A</definedName>
    <definedName name="Agregado_3">#N/A</definedName>
    <definedName name="AGREGADOS">#REF!</definedName>
    <definedName name="Agregados_Hormigon">[43]materiales!$B$5</definedName>
    <definedName name="agricola">'[30]listado equipos a utilizar'!#REF!</definedName>
    <definedName name="AGUA">#REF!</definedName>
    <definedName name="Agua_1">#N/A</definedName>
    <definedName name="Agua_2">#N/A</definedName>
    <definedName name="Agua_3">#N/A</definedName>
    <definedName name="AGUAGL">'[43]MATERIALES LISTADO'!$D$8</definedName>
    <definedName name="AGUARRAS">#REF!</definedName>
    <definedName name="Aint.">[2]volumenes!#REF!</definedName>
    <definedName name="AL">#REF!</definedName>
    <definedName name="AL_ELEC_No10">#REF!</definedName>
    <definedName name="AL_ELEC_No12">#REF!</definedName>
    <definedName name="AL_ELEC_No14">#REF!</definedName>
    <definedName name="AL_ELEC_No6">#REF!</definedName>
    <definedName name="AL_ELEC_No8">#REF!</definedName>
    <definedName name="AL0THW">'[2]pu-elect.'!#REF!</definedName>
    <definedName name="AL10_">#REF!</definedName>
    <definedName name="AL10THW">'[19]PU-Elect.'!$D$39</definedName>
    <definedName name="AL12_">#REF!</definedName>
    <definedName name="AL14_">#REF!</definedName>
    <definedName name="AL14GALV">#REF!</definedName>
    <definedName name="AL18DUPLO">#REF!</definedName>
    <definedName name="AL18GALV">#REF!</definedName>
    <definedName name="AL1C">#REF!</definedName>
    <definedName name="AL2_">#REF!</definedName>
    <definedName name="AL2C">#REF!</definedName>
    <definedName name="AL3C">#REF!</definedName>
    <definedName name="AL4_">#REF!</definedName>
    <definedName name="AL4C">#REF!</definedName>
    <definedName name="AL6_">#REF!</definedName>
    <definedName name="AL8_">#REF!</definedName>
    <definedName name="ALAM">#REF!</definedName>
    <definedName name="ALAM16">[25]Precio!$F$16</definedName>
    <definedName name="ALAM18">[25]Precio!$F$15</definedName>
    <definedName name="alambi">#REF!</definedName>
    <definedName name="alambii">#REF!</definedName>
    <definedName name="alambiii">#REF!</definedName>
    <definedName name="alambiiii">#REF!</definedName>
    <definedName name="Alambre">#REF!</definedName>
    <definedName name="Alambre_2">#N/A</definedName>
    <definedName name="Alambre_3">#N/A</definedName>
    <definedName name="Alambre_No._18">[32]INSUMOS!$B$20:$D$20</definedName>
    <definedName name="Alambre_No.18">#REF!</definedName>
    <definedName name="Alambre_No.18_2">#N/A</definedName>
    <definedName name="Alambre_No.18_3">#N/A</definedName>
    <definedName name="Alambre_Varilla">#REF!</definedName>
    <definedName name="alambre18">[38]MATERIALES!$G$10</definedName>
    <definedName name="ALAMBRED">#REF!</definedName>
    <definedName name="ALAMBRENo12">[27]materiales!$E$755</definedName>
    <definedName name="ALAMBREVARILLA">[27]materiales!$E$661</definedName>
    <definedName name="ALAMBREVINIL12">[27]materiales!$E$758</definedName>
    <definedName name="ALB">'[2]anal term'!#REF!</definedName>
    <definedName name="ALB_001">#REF!</definedName>
    <definedName name="ALB_003">#REF!</definedName>
    <definedName name="ALB_007">#REF!</definedName>
    <definedName name="ALBANIL">'[44]Mano de Obra'!$D$11</definedName>
    <definedName name="ALBANIL2">'[44]Mano de Obra'!$D$12</definedName>
    <definedName name="ALBANIL3">'[44]Mano de Obra'!$D$13</definedName>
    <definedName name="Albañil_Dia">[45]MO!$C$14</definedName>
    <definedName name="alejos" hidden="1">'[16]ANALISIS STO DGO'!#REF!</definedName>
    <definedName name="aliba1">[2]volumenes!#REF!</definedName>
    <definedName name="aliba2">[2]volumenes!#REF!</definedName>
    <definedName name="aliba3">[2]volumenes!#REF!</definedName>
    <definedName name="aliger1">[2]volumenes!#REF!</definedName>
    <definedName name="aliger2">[2]volumenes!#REF!</definedName>
    <definedName name="aliger3">[2]volumenes!#REF!</definedName>
    <definedName name="Alq._Madera_Dintel____Incl._M_O">[32]INSUMOS!$B$122:$D$122</definedName>
    <definedName name="Alq._Madera_P_Antepecho____Incl._M_O">[11]insumos!#REF!</definedName>
    <definedName name="Alq._Madera_P_Col._____Incl._M_O">[11]insumos!#REF!</definedName>
    <definedName name="Alq._Madera_P_Losa_____Incl._M_O">[32]INSUMOS!$B$124:$D$124</definedName>
    <definedName name="Alq._Madera_P_Rampa_____Incl._M_O">[32]INSUMOS!$B$127:$D$127</definedName>
    <definedName name="Alq._Madera_P_Viga_____Incl._M_O">[32]INSUMOS!$B$128:$D$128</definedName>
    <definedName name="Alq._Madera_P_Vigas_y_Columnas_Amarre____Incl._M_O">[32]INSUMOS!$B$129:$D$129</definedName>
    <definedName name="ALTATEN">#REF!</definedName>
    <definedName name="ALTATENSION">#REF!</definedName>
    <definedName name="altext3">[2]volumenes!#REF!</definedName>
    <definedName name="AMARREVARILLA20">#REF!</definedName>
    <definedName name="AMARREVARILLA40">#REF!</definedName>
    <definedName name="AMARREVARILLA60">#REF!</definedName>
    <definedName name="AMARREVARILLA80">#REF!</definedName>
    <definedName name="AMORT">#REF!</definedName>
    <definedName name="AMORTIZACION">[43]CUBICACION!$D$741</definedName>
    <definedName name="ana_abrasadera_1.5pulg">#REF!</definedName>
    <definedName name="ana_abrasadera_1pulg">#REF!</definedName>
    <definedName name="ana_abrasadera_2pulg">#REF!</definedName>
    <definedName name="ana_abrasadera_3pulg">#REF!</definedName>
    <definedName name="ana_abrasadera_4pulg">#REF!</definedName>
    <definedName name="ana_adap_pvc_1.5pulg">#REF!</definedName>
    <definedName name="ana_adap_pvc_2pulg">#REF!</definedName>
    <definedName name="ana_bajante_pluvial_3pulg">#REF!</definedName>
    <definedName name="ana_bajante_pluvial_4pulg">#REF!</definedName>
    <definedName name="ana_bañera">#REF!</definedName>
    <definedName name="ana_blocks_6pulg">#REF!</definedName>
    <definedName name="ana_blocks_8pulg">#REF!</definedName>
    <definedName name="ana_caja_inspeccion">#REF!</definedName>
    <definedName name="ana_calentador_electrico">#REF!</definedName>
    <definedName name="ana_check_hor_2pulg">#REF!</definedName>
    <definedName name="ana_check_ver_3pulg">#REF!</definedName>
    <definedName name="ana_codo_cpvc_0.5pulg">#REF!</definedName>
    <definedName name="ana_codo_cpvc_0.75pulg">#REF!</definedName>
    <definedName name="ana_codo_hg_2hg">#REF!</definedName>
    <definedName name="ana_codo_hg_3hg">#REF!</definedName>
    <definedName name="ana_codo_pvc_drenaje_2pulgx45">#REF!</definedName>
    <definedName name="ana_codo_pvc_drenaje_3pulgx45">#REF!</definedName>
    <definedName name="ana_codo_pvc_drenaje_4pulgx45">#REF!</definedName>
    <definedName name="ana_codo_pvc_presion_0.5pulg">#REF!</definedName>
    <definedName name="ana_codo_pvc_presion_0.75pulg">#REF!</definedName>
    <definedName name="ana_codo_pvc_presion_1.5pulg">#REF!</definedName>
    <definedName name="ana_codo_pvc_presion_1pulg">#REF!</definedName>
    <definedName name="ana_codo_pvc_presion_2pulg">#REF!</definedName>
    <definedName name="ana_codo_pvc_presion_3pulg">#REF!</definedName>
    <definedName name="ana_columna">#REF!</definedName>
    <definedName name="ana_columna_1.5pulg">#REF!</definedName>
    <definedName name="ana_columna_1pulg">#REF!</definedName>
    <definedName name="ana_columna_descaga_3pulg">#REF!</definedName>
    <definedName name="ana_columna_descaga_4pulg">#REF!</definedName>
    <definedName name="ana_columna_ventilacion_2pulg">#REF!</definedName>
    <definedName name="ana_columna_ventilacion_3pulg">#REF!</definedName>
    <definedName name="ana_coupling_cpvc_1.5pulg">#REF!</definedName>
    <definedName name="ana_desague_piso">#REF!</definedName>
    <definedName name="ana_fino_fondo">#REF!</definedName>
    <definedName name="ana_fregadero">#REF!</definedName>
    <definedName name="ana_inodoro">#REF!</definedName>
    <definedName name="ana_jacuzzi">#REF!</definedName>
    <definedName name="ana_juego_accesorios">#REF!</definedName>
    <definedName name="ana_lavamanos">#REF!</definedName>
    <definedName name="ana_losa_fondo">#REF!</definedName>
    <definedName name="ana_losa_techo">#REF!</definedName>
    <definedName name="ana_pañete">#REF!</definedName>
    <definedName name="ana_red_cpvc_0.75x0.5pulg">#REF!</definedName>
    <definedName name="ana_red_hg_3x2">#REF!</definedName>
    <definedName name="ana_red_pvc_3x2pulg">#REF!</definedName>
    <definedName name="ana_red_pvc_4x2pulg">#REF!</definedName>
    <definedName name="ana_red_pvc_4x3pulg">#REF!</definedName>
    <definedName name="ana_red_pvc_presion_0.75x0.5pulg">#REF!</definedName>
    <definedName name="ana_red_pvc_presion_1.5x0.75pulg">#REF!</definedName>
    <definedName name="ana_red_pvc_presion_1.5x1pulg">#REF!</definedName>
    <definedName name="ana_red_pvc_presion_1x0.5pulg">#REF!</definedName>
    <definedName name="ana_red_pvc_presion_1x0.75pulg">#REF!</definedName>
    <definedName name="ana_red_pvc_presion_2x1.5pulg">#REF!</definedName>
    <definedName name="ana_red_pvc_presion_2x1pulg">#REF!</definedName>
    <definedName name="ana_red_pvc_presion_3x1.5pulg">#REF!</definedName>
    <definedName name="ana_red_pvc_presion_3x1pulg">#REF!</definedName>
    <definedName name="ana_red_pvc_presion_3x2pulg">#REF!</definedName>
    <definedName name="ana_rejilla_techo">#REF!</definedName>
    <definedName name="ana_salida_ac_0.5pulg">#REF!</definedName>
    <definedName name="ana_salida_ac_0.75pulg">#REF!</definedName>
    <definedName name="ana_salida_af_0.5pulg">#REF!</definedName>
    <definedName name="ana_salida_af_0.75pulg">#REF!</definedName>
    <definedName name="ana_salida_drenaje_2pulg">#REF!</definedName>
    <definedName name="ana_salida_drenaje_4pulg">#REF!</definedName>
    <definedName name="ana_tee_cpvc_0.5pulg">#REF!</definedName>
    <definedName name="ana_tee_cpvc_0.75pulg">#REF!</definedName>
    <definedName name="ana_tee_hg_3hg">#REF!</definedName>
    <definedName name="ana_tee_pvc_presion_0.5pulg">#REF!</definedName>
    <definedName name="ana_tee_pvc_presion_0.75pulg">#REF!</definedName>
    <definedName name="ana_tee_pvc_presion_1.5pulg">#REF!</definedName>
    <definedName name="ana_tee_pvc_presion_1pulg">#REF!</definedName>
    <definedName name="ana_tee_pvc_presion_2pulg">#REF!</definedName>
    <definedName name="ana_tee_pvc_presion_3pulg">#REF!</definedName>
    <definedName name="ana_trampa_grasa">#REF!</definedName>
    <definedName name="ana_tub_colg_cpvc_0.5pulg">#REF!</definedName>
    <definedName name="ana_tub_colg_cpvc_0.75pulg">#REF!</definedName>
    <definedName name="ana_tub_colg_pvc_sch40_0.5pulg">#REF!</definedName>
    <definedName name="ana_tub_colg_pvc_sch40_0.75pulg">#REF!</definedName>
    <definedName name="ana_tub_colg_pvc_sch40_1.5pulg">#REF!</definedName>
    <definedName name="ana_tub_colg_pvc_sch40_1pulg">#REF!</definedName>
    <definedName name="ana_tub_colg_pvc_sdr26_2pulg">#REF!</definedName>
    <definedName name="ana_tub_colg_pvc_sdr26_3pulg">#REF!</definedName>
    <definedName name="ana_tub_colg_pvc_sdr32.5_4pulg">#REF!</definedName>
    <definedName name="ana_tub_hg_2pulg">#REF!</definedName>
    <definedName name="ana_tub_hg_3pulg">#REF!</definedName>
    <definedName name="ana_tub_sot_pvc_sdr21_2pulg">#REF!</definedName>
    <definedName name="ana_tub_sot_pvc_sdr21_3pulg">#REF!</definedName>
    <definedName name="ana_tub_sot_pvc_sdr26_3pulg">#REF!</definedName>
    <definedName name="ana_tub_sot_pvc_sdr32.5_4pulg">#REF!</definedName>
    <definedName name="ana_tub_sot_pvc_sdr32.5_6pulg">#REF!</definedName>
    <definedName name="ana_valvula_0.75pulg">#REF!</definedName>
    <definedName name="ana_valvula_1.5pulg">#REF!</definedName>
    <definedName name="ana_valvula_1pulg">#REF!</definedName>
    <definedName name="ana_valvula_2pulg">#REF!</definedName>
    <definedName name="ana_valvula_reguladora_1pulg">#REF!</definedName>
    <definedName name="ana_valvula_reguladora_2pulg">#REF!</definedName>
    <definedName name="ana_vertedero">#REF!</definedName>
    <definedName name="ana_viga_amarre">#REF!</definedName>
    <definedName name="ana_viga_riostra">#REF!</definedName>
    <definedName name="ana_yee_pvc_drenaje_2pulg">#REF!</definedName>
    <definedName name="ana_yee_pvc_drenaje_3pulg">#REF!</definedName>
    <definedName name="ana_yee_pvc_drenaje_4pulg">#REF!</definedName>
    <definedName name="ana_zabaleta">#REF!</definedName>
    <definedName name="ANAACEROS">'[35]analisis de costo'!#REF!</definedName>
    <definedName name="ANABLOQUESMUROS">'[35]analisis de costo'!#REF!</definedName>
    <definedName name="ANABORDILLOS">'[35]analisis de costo'!#REF!</definedName>
    <definedName name="ANACASETAS">'[35]analisis de costo'!#REF!</definedName>
    <definedName name="ANACONTEN">'[35]analisis de costo'!#REF!</definedName>
    <definedName name="ANADESPLUV">'[35]analisis de costo'!#REF!</definedName>
    <definedName name="ANAEMPAÑETES">'[35]analisis de costo'!#REF!</definedName>
    <definedName name="ANAESCALONES">'[35]analisis de costo'!#REF!</definedName>
    <definedName name="ANAHAANTEP">'[35]analisis de costo'!#REF!</definedName>
    <definedName name="ANAHABADENES">'[35]analisis de costo'!#REF!</definedName>
    <definedName name="ANAHACOL">[46]electrico!#REF!</definedName>
    <definedName name="ANAHACOLAMA">[46]electrico!#REF!</definedName>
    <definedName name="ANAHACOLCIR">'[35]analisis de costo'!#REF!</definedName>
    <definedName name="ANAHADINTELES">[46]electrico!#REF!</definedName>
    <definedName name="ANAHALOSASMONO">[46]electrico!#REF!</definedName>
    <definedName name="ANAHAMUROS">[46]electrico!#REF!</definedName>
    <definedName name="ANAHARAMPASESC">[46]electrico!#REF!</definedName>
    <definedName name="ANAHAVIGAS">[46]electrico!#REF!</definedName>
    <definedName name="ANAHAVIGASAMA">[46]electrico!#REF!</definedName>
    <definedName name="ANAHAVUELOS">[46]electrico!#REF!</definedName>
    <definedName name="ANAHAZAPCOL1">[46]electrico!#REF!</definedName>
    <definedName name="ANAHAZAPCOL2">[46]electrico!#REF!</definedName>
    <definedName name="ANAHAZAPMUR1">[46]electrico!#REF!</definedName>
    <definedName name="ANAHORMIND">[46]electrico!#REF!</definedName>
    <definedName name="ANAHORMSIM">[46]electrico!#REF!</definedName>
    <definedName name="ANAIMPERMEABILIZA">[46]electrico!#REF!</definedName>
    <definedName name="ANAINSTSANITAPATUBMO">[46]electrico!#REF!</definedName>
    <definedName name="ANAINSTSANITCISTERNAS">[46]electrico!#REF!</definedName>
    <definedName name="ANAINSTSANITCISTSEPT">[46]electrico!#REF!</definedName>
    <definedName name="ANAINSTSANITCOLOCAPAR">[46]electrico!#REF!</definedName>
    <definedName name="AnalisiCostos">[40]Analisis!$A$1:$H$451</definedName>
    <definedName name="ANALISIS">'[35]analisis de costo'!#REF!</definedName>
    <definedName name="ANALISIS_DE_COSTOS">#REF!</definedName>
    <definedName name="analisis2">#REF!</definedName>
    <definedName name="AnalisisCosto">[33]Analisis!$A$1:$H$9816</definedName>
    <definedName name="analisisI">#REF!</definedName>
    <definedName name="ANAMALLASCICL">[46]electrico!#REF!</definedName>
    <definedName name="ANAMORTEROS">[46]electrico!#REF!</definedName>
    <definedName name="ANAMOVTIE">[46]electrico!#REF!</definedName>
    <definedName name="ANAPINTURAS">[46]electrico!#REF!</definedName>
    <definedName name="ANAPISOS">[46]electrico!#REF!</definedName>
    <definedName name="ANAPORTAJEMAD">[46]electrico!#REF!</definedName>
    <definedName name="ANAREPLANTEO">[46]electrico!#REF!</definedName>
    <definedName name="ANAREVEST">[46]electrico!#REF!</definedName>
    <definedName name="ANATECHOS">[46]electrico!#REF!</definedName>
    <definedName name="ANATECHOSTERM">[46]electrico!#REF!</definedName>
    <definedName name="ANAVENTANAS">[46]electrico!#REF!</definedName>
    <definedName name="ANAVERJAS">[46]electrico!#REF!</definedName>
    <definedName name="Anclaje_de_Pilotes">#REF!</definedName>
    <definedName name="Anclaje_de_Pilotes_2">#N/A</definedName>
    <definedName name="Anclaje_de_Pilotes_3">#N/A</definedName>
    <definedName name="ANDAMIOS">#REF!</definedName>
    <definedName name="Andamios____0.25_planchas_plywood___10_usos">[32]INSUMOS!$B$25:$D$25</definedName>
    <definedName name="andamiosin">#REF!</definedName>
    <definedName name="ANDAMIOSPLAF">#REF!</definedName>
    <definedName name="ANG2X2SOPLAMPCONTRA">#REF!</definedName>
    <definedName name="ANGULAR">#REF!</definedName>
    <definedName name="ANGULAR_2">"$#REF!.$B$246"</definedName>
    <definedName name="ANGULAR_3">"$#REF!.$B$246"</definedName>
    <definedName name="antepech">[2]volumenes!#REF!</definedName>
    <definedName name="ANTEPECHO">'[46]anal term'!$F$1819</definedName>
    <definedName name="APAÑ">[2]volumenes!#REF!</definedName>
    <definedName name="APIN">[2]volumenes!#REF!</definedName>
    <definedName name="APLICARLACA2C">#REF!</definedName>
    <definedName name="AQUAPEL">#REF!</definedName>
    <definedName name="ARANDELA_INODORO_PVC_4">#REF!</definedName>
    <definedName name="ARANDELAINODORO">[27]materiales!$E$496</definedName>
    <definedName name="ARANDELAPLAS">#REF!</definedName>
    <definedName name="ARCILLA_ROJA">#REF!</definedName>
    <definedName name="are">'[42]analisis sto dgo'!#REF!</definedName>
    <definedName name="_xlnm.Extract">#REF!</definedName>
    <definedName name="_xlnm.Print_Area" localSheetId="0">'para licitacion'!$A$1:$G$521</definedName>
    <definedName name="_xlnm.Print_Area">[8]a!#REF!</definedName>
    <definedName name="AREA1">#REF!</definedName>
    <definedName name="AREA12">#REF!</definedName>
    <definedName name="AREA34">#REF!</definedName>
    <definedName name="AREA38">#REF!</definedName>
    <definedName name="AREAB8">[2]volumenes!#REF!</definedName>
    <definedName name="AREABACO">[2]volumenes!#REF!</definedName>
    <definedName name="AREALIGER">[2]volumenes!#REF!</definedName>
    <definedName name="AREALOMA">[2]volumenes!#REF!</definedName>
    <definedName name="AREARET.">[2]volumenes!#REF!</definedName>
    <definedName name="AREASULAVIZUMU">[2]volumenes!#REF!</definedName>
    <definedName name="AREASUPLAVIZUMU">[2]volumenes!#REF!</definedName>
    <definedName name="AREASUTO">[2]volumenes!#REF!</definedName>
    <definedName name="AREASUTOFO">[2]volumenes!#REF!</definedName>
    <definedName name="AREAXX">[2]volumenes!#REF!</definedName>
    <definedName name="AREFIPAÑ">[19]Mat!$D$23</definedName>
    <definedName name="AREGRULA">[19]Mat!$D$24</definedName>
    <definedName name="AREITA">[19]Mat!$D$25</definedName>
    <definedName name="ARENA">#REF!</definedName>
    <definedName name="Arena_Fina">[32]INSUMOS!$B$17:$D$17</definedName>
    <definedName name="Arena_Gruesa_Lavada">[32]INSUMOS!$B$16:$D$16</definedName>
    <definedName name="ARENA_LAV_CLASIF">'[43]MATERIALES LISTADO'!$D$9</definedName>
    <definedName name="ARENA_PAÑETE">#REF!</definedName>
    <definedName name="Arena_Triturada_y_Lavada___especial_para_hormigones">[32]INSUMOS!$B$14:$D$14</definedName>
    <definedName name="ARENAA">[27]materiales!$E$6</definedName>
    <definedName name="ARENAAZUL">#REF!</definedName>
    <definedName name="arenabca">#REF!</definedName>
    <definedName name="ARENAF">#REF!</definedName>
    <definedName name="arenafina">[38]MATERIALES!$G$11</definedName>
    <definedName name="ARENAG">#REF!</definedName>
    <definedName name="ARENAGRUESA">#REF!</definedName>
    <definedName name="arenaitabo">[38]MATERIALES!$G$12</definedName>
    <definedName name="ARENAL">[27]materiales!$E$9</definedName>
    <definedName name="arenalavada">[38]MATERIALES!$G$13</definedName>
    <definedName name="ARENAMINA">#REF!</definedName>
    <definedName name="ARENAPAÑETE">#REF!</definedName>
    <definedName name="ArenaPlanta">#REF!</definedName>
    <definedName name="arenapta">#REF!</definedName>
    <definedName name="ari">#REF!</definedName>
    <definedName name="arii">#REF!</definedName>
    <definedName name="ariii">#REF!</definedName>
    <definedName name="ariiii">#REF!</definedName>
    <definedName name="aris" hidden="1">#REF!</definedName>
    <definedName name="aris2" hidden="1">#REF!</definedName>
    <definedName name="ARISS" hidden="1">#REF!</definedName>
    <definedName name="ARMOTIZACION">#REF!</definedName>
    <definedName name="ARQSA">#REF!</definedName>
    <definedName name="arranque">'[30]listado equipos a utilizar'!#REF!</definedName>
    <definedName name="as">'[47]m.o.'!#REF!</definedName>
    <definedName name="ASCENSORES">#REF!</definedName>
    <definedName name="asd">#REF!</definedName>
    <definedName name="asfali">#REF!</definedName>
    <definedName name="asfalii">#REF!</definedName>
    <definedName name="asfaliii">#REF!</definedName>
    <definedName name="asfaliiii">#REF!</definedName>
    <definedName name="asientoi">#REF!</definedName>
    <definedName name="asientoii">#REF!</definedName>
    <definedName name="asientoiii">#REF!</definedName>
    <definedName name="asientoiiii">#REF!</definedName>
    <definedName name="ASIENTOINOCORRIENTE">#REF!</definedName>
    <definedName name="atado">#REF!</definedName>
    <definedName name="AU.BOTE.MANUL.01">'[47]R.A.U.'!$F$39</definedName>
    <definedName name="AU.DEM.HA.01">'[47]R.A.U.'!$F$33</definedName>
    <definedName name="AUTOR">[28]Dat!$D$4</definedName>
    <definedName name="AY">#REF!</definedName>
    <definedName name="AYCA">#REF!</definedName>
    <definedName name="AYCARP">#REF!</definedName>
    <definedName name="AYDE">#REF!</definedName>
    <definedName name="AYEL">#REF!</definedName>
    <definedName name="ayoperador">#REF!</definedName>
    <definedName name="AYPI">#REF!</definedName>
    <definedName name="AYPL">#REF!</definedName>
    <definedName name="AYUDANTE">'[44]Mano de Obra'!$D$8</definedName>
    <definedName name="Ayudante_2da">#REF!</definedName>
    <definedName name="Ayudante_Soldador">#REF!</definedName>
    <definedName name="ayudcadenero">[38]OBRAMANO!$F$67</definedName>
    <definedName name="AYUDCARP">[19]Jornal!$D$15</definedName>
    <definedName name="AYVA">#REF!</definedName>
    <definedName name="B">#REF!</definedName>
    <definedName name="bajada.tubo.24">'[29]analisis unitarios'!$E$983</definedName>
    <definedName name="BAJANTEDE3">[27]Analisis!$F$746</definedName>
    <definedName name="BAJANTEDE4">[27]Analisis!$F$753</definedName>
    <definedName name="BALAUSTRES">#REF!</definedName>
    <definedName name="Baldosas_Granito_40x40____Linea_de_Lujo_Color">[32]INSUMOS!$B$26:$D$26</definedName>
    <definedName name="BALDOSAS_TRANSPARENTE">#REF!</definedName>
    <definedName name="banci">#REF!</definedName>
    <definedName name="bancii">#REF!</definedName>
    <definedName name="banciii">#REF!</definedName>
    <definedName name="banciiii">#REF!</definedName>
    <definedName name="BANERAHFBCAPVC">#REF!</definedName>
    <definedName name="BANERAHFCOLPVC">#REF!</definedName>
    <definedName name="BANERALIVBCAPVC">#REF!</definedName>
    <definedName name="BANERAPVCBCAPVC">#REF!</definedName>
    <definedName name="BANERAPVCCOLPVC">#REF!</definedName>
    <definedName name="banli">#REF!</definedName>
    <definedName name="banlii">#REF!</definedName>
    <definedName name="banliii">#REF!</definedName>
    <definedName name="banliiii">#REF!</definedName>
    <definedName name="BAÑERAHFBCA">[24]Ana!$F$3582</definedName>
    <definedName name="BAÑERAHFCOL">[24]Ana!$F$3609</definedName>
    <definedName name="BAÑERALIV">[24]Ana!$F$3555</definedName>
    <definedName name="BAÑLIV">'[1]ana-sanit.'!#REF!</definedName>
    <definedName name="BAÑOS">#REF!</definedName>
    <definedName name="BAPIPORCTO">'[2]Anal. horm.'!#REF!</definedName>
    <definedName name="baranda2">[2]volumenes!#REF!</definedName>
    <definedName name="BARANDACURVACONTRA">#REF!</definedName>
    <definedName name="BARANDACURVAM2CONTRA">#REF!</definedName>
    <definedName name="BARANDARECTACONTRA">#REF!</definedName>
    <definedName name="BARANDARECTAM2CONTRA">#REF!</definedName>
    <definedName name="BARANDILLA">#REF!</definedName>
    <definedName name="BARANDILLA_2">#N/A</definedName>
    <definedName name="BARANDILLA_3">#N/A</definedName>
    <definedName name="barra12">[23]Analisis!$G$2860</definedName>
    <definedName name="BARRO">#REF!</definedName>
    <definedName name="BASE">#REF!</definedName>
    <definedName name="BASE_CONTEN">#REF!</definedName>
    <definedName name="_xlnm.Database">#REF!</definedName>
    <definedName name="baseia">#REF!</definedName>
    <definedName name="baseib">#REF!</definedName>
    <definedName name="baseic">#REF!</definedName>
    <definedName name="baseiia">#REF!</definedName>
    <definedName name="baseiib">#REF!</definedName>
    <definedName name="baseiic">#REF!</definedName>
    <definedName name="baseiiia">#REF!</definedName>
    <definedName name="baseiiib">#REF!</definedName>
    <definedName name="baseiiic">#REF!</definedName>
    <definedName name="baseiiiia">#REF!</definedName>
    <definedName name="baseiiiib">#REF!</definedName>
    <definedName name="baseiiiic">#REF!</definedName>
    <definedName name="bbthsrty">#REF!</definedName>
    <definedName name="BENEFICIOS">#REF!</definedName>
    <definedName name="Bidet_Royal____Aparato">[11]insumos!#REF!</definedName>
    <definedName name="BIDETBCO">[24]Ana!$F$3635</definedName>
    <definedName name="BIDETBCOPVC">#REF!</definedName>
    <definedName name="BIDETCOL">[24]Ana!$F$3661</definedName>
    <definedName name="BIDETCOLPVC">#REF!</definedName>
    <definedName name="BISAGRA">#REF!</definedName>
    <definedName name="BLCALVEN">#REF!</definedName>
    <definedName name="BLHORM4">'[2]Anal. horm.'!#REF!</definedName>
    <definedName name="BLHORM6">#REF!</definedName>
    <definedName name="BLHORM6A60">#REF!</definedName>
    <definedName name="BLHORM8A20">#REF!</definedName>
    <definedName name="BLHORM8A40">'[2]Anal. horm.'!#REF!</definedName>
    <definedName name="BLHORM8A80">'[2]Anal. horm.'!#REF!</definedName>
    <definedName name="blobnp">[2]volumenes!#REF!</definedName>
    <definedName name="bloc">[1]Ana!$F$139</definedName>
    <definedName name="bloc6">'[46]anal term'!$G$251</definedName>
    <definedName name="block">[1]Ana!$F$183</definedName>
    <definedName name="block.8.bnp.20">'[48]Ana. blocks y termin.'!$D$6</definedName>
    <definedName name="BLOCK_4">#REF!</definedName>
    <definedName name="BLOCK_6">#REF!</definedName>
    <definedName name="BLOCK_8">#REF!</definedName>
    <definedName name="BLOCK_CALADO">#REF!</definedName>
    <definedName name="BLOCK0.10M">#REF!</definedName>
    <definedName name="BLOCK0.15M">#REF!</definedName>
    <definedName name="BLOCK0.20M">#REF!</definedName>
    <definedName name="BLOCK0.30M">#REF!</definedName>
    <definedName name="BLOCK10">[24]Ana!$F$216</definedName>
    <definedName name="BLOCK12">'[35]analisis de costo'!#REF!</definedName>
    <definedName name="BLOCK4">'[35]analisis de costo'!#REF!</definedName>
    <definedName name="BLOCK4RUST">[24]Ana!$F$238</definedName>
    <definedName name="BLOCK5">[37]Ana!$M$20</definedName>
    <definedName name="BLOCK6">[37]Ana!$M$68</definedName>
    <definedName name="Block61">[2]volumenes!#REF!</definedName>
    <definedName name="block63">[2]volumenes!#REF!</definedName>
    <definedName name="BLOCK640">'[35]analisis de costo'!#REF!</definedName>
    <definedName name="BLOCK6VIO2">'[35]analisis de costo'!#REF!</definedName>
    <definedName name="BLOCK8">[37]Ana!$M$156</definedName>
    <definedName name="BLOCK820">[37]Ana!$M$120</definedName>
    <definedName name="BLOCK820CLLENAS">[24]Ana!$F$205</definedName>
    <definedName name="BLOCK840">'[35]analisis de costo'!#REF!</definedName>
    <definedName name="BLOCK840CLLENAS">'[35]analisis de costo'!#REF!</definedName>
    <definedName name="BLOCK8ESP">'[35]analisis de costo'!#REF!</definedName>
    <definedName name="BLOCK8RUST">[24]Ana!$F$248</definedName>
    <definedName name="BLOCKCA">#REF!</definedName>
    <definedName name="BLOCKCALAD666">'[35]analisis de costo'!#REF!</definedName>
    <definedName name="BLOCKCALAD886">'[35]analisis de costo'!#REF!</definedName>
    <definedName name="BLOCKCALADORN152040">'[35]analisis de costo'!#REF!</definedName>
    <definedName name="BLOCKORNAMENTAL">#REF!</definedName>
    <definedName name="BLOCRI">#REF!</definedName>
    <definedName name="BLOK6">'[2]Anal. horm.'!#REF!</definedName>
    <definedName name="BLOQ61">[2]volumenes!#REF!</definedName>
    <definedName name="BLOQUE4">[27]materiales!$E$651</definedName>
    <definedName name="BLOQUE6">[27]materiales!$E$652</definedName>
    <definedName name="BLOQUEB1">[2]volumenes!#REF!</definedName>
    <definedName name="BLOQUES">#REF!</definedName>
    <definedName name="Bloques_de_4">[32]INSUMOS!$B$21:$D$21</definedName>
    <definedName name="Bloques_de_6">[32]INSUMOS!$B$22:$D$22</definedName>
    <definedName name="Bloques_de_8">[32]INSUMOS!$B$23:$D$23</definedName>
    <definedName name="bloques4">[38]MATERIALES!#REF!</definedName>
    <definedName name="bloques6">[38]MATERIALES!#REF!</definedName>
    <definedName name="bloques8">[38]MATERIALES!#REF!</definedName>
    <definedName name="BLOQUESVID">[36]Ins!$D$281</definedName>
    <definedName name="BOMBA">#REF!</definedName>
    <definedName name="BOMBA_ACHIQUE">#REF!</definedName>
    <definedName name="bombahorm">#REF!</definedName>
    <definedName name="BOMBAS">#REF!</definedName>
    <definedName name="bombeo" hidden="1">'[16]ANALISIS STO DGO'!#REF!</definedName>
    <definedName name="BOMBILLAS_1500W">[3]INSU!$B$42</definedName>
    <definedName name="BOMVAC">#REF!</definedName>
    <definedName name="BOQUILLA_FREGADERO_CROMO">#REF!</definedName>
    <definedName name="BOQUILLA_LAVADERO_CROMO">#REF!</definedName>
    <definedName name="BOQUILLAFREG">#REF!</definedName>
    <definedName name="BOQUILLALAV">#REF!</definedName>
    <definedName name="BOQUILLALAV212TAPON">#REF!</definedName>
    <definedName name="BOQUILLALAVCRO">#REF!</definedName>
    <definedName name="BOQUILLALAVPVC">#REF!</definedName>
    <definedName name="BORDILLO4">'[35]analisis de costo'!#REF!</definedName>
    <definedName name="BORDILLO6">'[35]analisis de costo'!#REF!</definedName>
    <definedName name="BORDILLO8">'[35]analisis de costo'!#REF!</definedName>
    <definedName name="Borrar_C.A1">'[49]Col.Amarre'!$J$9:$M$9,'[49]Col.Amarre'!$J$10:$R$10,'[49]Col.Amarre'!$AG$13:$AH$13,'[49]Col.Amarre'!$AJ$11:$AK$11,'[49]Col.Amarre'!$AP$13:$AQ$13,'[49]Col.Amarre'!$AR$11:$AS$11,'[49]Col.Amarre'!$D$16:$M$35,'[49]Col.Amarre'!$V$16:$AC$35</definedName>
    <definedName name="Borrar_Esc.">[49]Escalera!$J$9:$M$9,[49]Escalera!$J$10:$R$10,[49]Escalera!$AL$14:$AM$14,[49]Escalera!$AL$16:$AM$16,[49]Escalera!$I$16:$M$16,[49]Escalera!$B$19:$AE$32,[49]Escalera!$AN$19:$AQ$32</definedName>
    <definedName name="Borrar_Muros">[49]Muros!$W$15:$Z$15,[49]Muros!$AA$15:$AD$15,[49]Muros!$AF$13,[49]Muros!$K$20:$L$20,[49]Muros!$O$26:$P$26</definedName>
    <definedName name="Borrar_Precio">'[9]Cotz.'!$F$23:$F$800,'[9]Cotz.'!$K$280:$K$800</definedName>
    <definedName name="Borrar_V.C1">[50]qqVgas!$J$9:$M$9,[50]qqVgas!$J$10:$R$10,[50]qqVgas!$AJ$11:$AK$11,[50]qqVgas!$AR$11:$AS$11,[50]qqVgas!$AG$13:$AH$13,[50]qqVgas!$AP$13:$AQ$13,[50]qqVgas!$D$16:$AC$195</definedName>
    <definedName name="BOT">'[19]anal term'!$G$1466</definedName>
    <definedName name="BOTE">#REF!</definedName>
    <definedName name="Bote_de_Material">[32]INSUMOS!$B$27:$D$27</definedName>
    <definedName name="BOTEEQUIPO">#REF!</definedName>
    <definedName name="bOTIQUIN01">#REF!</definedName>
    <definedName name="bOTIQUIN02">#REF!</definedName>
    <definedName name="bOTIQUIN03">#REF!</definedName>
    <definedName name="bOTIQUIN04">#REF!</definedName>
    <definedName name="bOTIQUIN05">#REF!</definedName>
    <definedName name="bOTIQUIN06">#REF!</definedName>
    <definedName name="botmat">'[19]anal term'!$F$1463</definedName>
    <definedName name="BOTONTIMBRE">[24]Ana!$F$3476</definedName>
    <definedName name="BOVFOAM">#REF!</definedName>
    <definedName name="BPLUV4SDR41CONTRA">#REF!</definedName>
    <definedName name="BREAKER15">#REF!</definedName>
    <definedName name="BREAKER2P40">#REF!</definedName>
    <definedName name="BREAKER2P60">#REF!</definedName>
    <definedName name="BREAKERS">#REF!</definedName>
    <definedName name="BREAKERS_15A">#REF!</definedName>
    <definedName name="BREAKERS_20A">#REF!</definedName>
    <definedName name="BREAKERS_30A">#REF!</definedName>
    <definedName name="Brigada_de_Topografía__incluyendo_equipos">[32]INSUMOS!$B$148:$D$148</definedName>
    <definedName name="BRIGADATOPOGRAFICA">#REF!</definedName>
    <definedName name="brochas">#REF!</definedName>
    <definedName name="BT">#REF!</definedName>
    <definedName name="bUENO" hidden="1">'[16]ANALISIS STO DGO'!#REF!</definedName>
    <definedName name="bult" hidden="1">'[16]ANALISIS STO DGO'!#REF!</definedName>
    <definedName name="bxcv" hidden="1">'[16]ANALISIS STO DGO'!#REF!</definedName>
    <definedName name="C._ADICIONAL">#N/A</definedName>
    <definedName name="c.gas.gen">#REF!</definedName>
    <definedName name="CAASC1">[2]volumenes!#REF!</definedName>
    <definedName name="CABALLETEBARRO">#REF!</definedName>
    <definedName name="CABALLETEZ29">#REF!</definedName>
    <definedName name="Cable_de_Postensado">#REF!</definedName>
    <definedName name="Cable_de_Postensado_2">#N/A</definedName>
    <definedName name="Cable_de_Postensado_3">#N/A</definedName>
    <definedName name="cablo2">[2]volumenes!#REF!</definedName>
    <definedName name="cablo3">[2]volumenes!#REF!</definedName>
    <definedName name="CABTEJAASFINST">#REF!</definedName>
    <definedName name="CACCATO">#REF!</definedName>
    <definedName name="CACCEMP">#REF!</definedName>
    <definedName name="CACERO">#REF!</definedName>
    <definedName name="CACERO60">#REF!</definedName>
    <definedName name="CACEROCOLCIR">#REF!</definedName>
    <definedName name="CACEROCOLML">#REF!</definedName>
    <definedName name="CACEROLOSALIMA">#REF!</definedName>
    <definedName name="CACEROMALLA">#REF!</definedName>
    <definedName name="CACEROML">#REF!</definedName>
    <definedName name="CACEROPI">#REF!</definedName>
    <definedName name="CACEROPORTICO">#REF!</definedName>
    <definedName name="CACERORAMPA">#REF!</definedName>
    <definedName name="CACEROSUBIR2">#REF!</definedName>
    <definedName name="CACEROSUBIR3">#REF!</definedName>
    <definedName name="CACEROSUBIR4">#REF!</definedName>
    <definedName name="CACEROSUBIR5">#REF!</definedName>
    <definedName name="CACEROSUBIR6">#REF!</definedName>
    <definedName name="CACEROVIGAML">#REF!</definedName>
    <definedName name="CACEROZAP">#REF!</definedName>
    <definedName name="CACOM12HG">#REF!</definedName>
    <definedName name="CACOM12PVC">#REF!</definedName>
    <definedName name="CACOM8HG">#REF!</definedName>
    <definedName name="Cadenero">[33]Preferencias!$I$17</definedName>
    <definedName name="cadeneros">'[41]o.m. y salarios'!#REF!</definedName>
    <definedName name="CADOQUIN">#REF!</definedName>
    <definedName name="CAJA_2x4_12">#REF!</definedName>
    <definedName name="CAJA_2x4_34">#REF!</definedName>
    <definedName name="CAJA_OCTAGONAL">#REF!</definedName>
    <definedName name="CAJA2412">#REF!</definedName>
    <definedName name="CAJA2434">#REF!</definedName>
    <definedName name="CAJA4434">#REF!</definedName>
    <definedName name="CAJAMETAL2X4DE1_2">[27]materiales!$E$766</definedName>
    <definedName name="CAJAMETAL2X4DE3_4">[27]materiales!$E$767</definedName>
    <definedName name="CAJAOCTA12">#REF!</definedName>
    <definedName name="CAL">#REF!</definedName>
    <definedName name="Cal_Pomier____50_Lbs.">[32]INSUMOS!$B$29:$D$29</definedName>
    <definedName name="CALADOBARRO66">#REF!</definedName>
    <definedName name="CALADOBARRO88">#REF!</definedName>
    <definedName name="CALELECRI12">#REF!</definedName>
    <definedName name="CALELECRI20">#REF!</definedName>
    <definedName name="CALELECRI30">#REF!</definedName>
    <definedName name="CALELECRI42">#REF!</definedName>
    <definedName name="CALELECRI6">#REF!</definedName>
    <definedName name="CALELECRI60">#REF!</definedName>
    <definedName name="CALELECRI8">#REF!</definedName>
    <definedName name="CALELEIMP20">#REF!</definedName>
    <definedName name="CALELEIMP30">#REF!</definedName>
    <definedName name="CALELEIMP40">#REF!</definedName>
    <definedName name="CALELEIMP80">#REF!</definedName>
    <definedName name="CALICHE">#REF!</definedName>
    <definedName name="CALICHEB">#REF!</definedName>
    <definedName name="calle">#REF!</definedName>
    <definedName name="CAMARACAL">[24]Ana!$F$3672</definedName>
    <definedName name="CAMARAROC">[24]Ana!$F$3683</definedName>
    <definedName name="CAMARATIE">[24]Ana!$F$3694</definedName>
    <definedName name="CAMION_BOTE">#REF!</definedName>
    <definedName name="camioncama">'[30]listado equipos a utilizar'!#REF!</definedName>
    <definedName name="camioneta">'[30]listado equipos a utilizar'!#REF!</definedName>
    <definedName name="CAMIONVOLTEO">[38]EQUIPOS!$I$19</definedName>
    <definedName name="CAMU1">[2]volumenes!#REF!</definedName>
    <definedName name="camufac2">[2]volumenes!#REF!</definedName>
    <definedName name="CAN">[8]a!#REF!</definedName>
    <definedName name="CANALETACONTRA">#REF!</definedName>
    <definedName name="canali">#REF!</definedName>
    <definedName name="canalii">#REF!</definedName>
    <definedName name="canaliii">#REF!</definedName>
    <definedName name="canaliiii">#REF!</definedName>
    <definedName name="CANASC1">[2]volumenes!#REF!</definedName>
    <definedName name="canblo2">[2]volumenes!#REF!</definedName>
    <definedName name="CANCOL1">[2]volumenes!#REF!</definedName>
    <definedName name="CANDADO">#REF!</definedName>
    <definedName name="CANMU1">[2]volumenes!#REF!</definedName>
    <definedName name="CANO">[2]volumenes!#REF!</definedName>
    <definedName name="Cant">#REF!</definedName>
    <definedName name="Cant_2">"$#REF!.$D$1:$D$65534"</definedName>
    <definedName name="Cant_3">"$#REF!.$D$1:$D$65534"</definedName>
    <definedName name="CANT1">#REF!</definedName>
    <definedName name="CANT1_2">"$#REF!.$D$1:$D$65534"</definedName>
    <definedName name="CANT1_3">"$#REF!.$D$1:$D$65534"</definedName>
    <definedName name="cant10">#REF!</definedName>
    <definedName name="cant2">#REF!</definedName>
    <definedName name="CANT3">#REF!</definedName>
    <definedName name="cant4">[11]Sheet4!$C$1:$C$65536</definedName>
    <definedName name="cant5">[11]Sheet5!$C$1:$C$65536</definedName>
    <definedName name="CANT6">#REF!</definedName>
    <definedName name="CANT6_2">"$#REF!.$C$1:$C$65534"</definedName>
    <definedName name="CANT6_3">"$#REF!.$C$1:$C$65534"</definedName>
    <definedName name="cant7">#REF!</definedName>
    <definedName name="Cant8">#REF!</definedName>
    <definedName name="canta">#REF!</definedName>
    <definedName name="canta_2">"$#REF!.$H$1:$H$65534"</definedName>
    <definedName name="canta_3">"$#REF!.$H$1:$H$65534"</definedName>
    <definedName name="CANTIDADPRESUPUESTO">#REF!</definedName>
    <definedName name="CANTIDADPRESUPUESTO_2">"$#REF!.$C$1:$C$65534"</definedName>
    <definedName name="CANTIDADPRESUPUESTO_3">"$#REF!.$C$1:$C$65534"</definedName>
    <definedName name="CANTO">[37]Ana!$M$369</definedName>
    <definedName name="CANTO1">[2]volumenes!#REF!</definedName>
    <definedName name="CANTOS">#REF!</definedName>
    <definedName name="cantp">#REF!</definedName>
    <definedName name="cantp_2">"$#REF!.$J$1:$J$65534"</definedName>
    <definedName name="cantp_3">"$#REF!.$J$1:$J$65534"</definedName>
    <definedName name="cantpre">#REF!</definedName>
    <definedName name="cantpre_2">"$#REF!.$D$1:$D$65534"</definedName>
    <definedName name="cantpre_3">"$#REF!.$D$1:$D$65534"</definedName>
    <definedName name="cantt">#REF!</definedName>
    <definedName name="cantt_2">"$#REF!.$L$1:$L$65534"</definedName>
    <definedName name="cantt_3">"$#REF!.$L$1:$L$65534"</definedName>
    <definedName name="CAOBA">#REF!</definedName>
    <definedName name="Capatazequipo">[38]OBRAMANO!$F$81</definedName>
    <definedName name="capu2">[2]volumenes!#REF!</definedName>
    <definedName name="capu3">[2]volumenes!#REF!</definedName>
    <definedName name="capu3y">[2]volumenes!#REF!</definedName>
    <definedName name="capue2">[2]volumenes!#REF!</definedName>
    <definedName name="CAR.SOC">'[5]Cargas Sociales'!$G$23</definedName>
    <definedName name="Car.Soc.">'[29]Cargas Sociales'!$G$29</definedName>
    <definedName name="CARANTEPECHO">#REF!</definedName>
    <definedName name="CARANTEPH10">#REF!</definedName>
    <definedName name="CARARCOFONDO20RADIO3">#REF!</definedName>
    <definedName name="CARASB36">#REF!</definedName>
    <definedName name="CARASB36ENLATES">#REF!</definedName>
    <definedName name="CARASB38">#REF!</definedName>
    <definedName name="CARASB38ENLATES">#REF!</definedName>
    <definedName name="CARCABASB">#REF!</definedName>
    <definedName name="CARCABZINC">#REF!</definedName>
    <definedName name="CARCIELORASB2X2">#REF!</definedName>
    <definedName name="CARCIELORCARCOSTILLA">#REF!</definedName>
    <definedName name="CARCIELORPLY2X2">#REF!</definedName>
    <definedName name="CARCIELORPLYCARPIEDRA">#REF!</definedName>
    <definedName name="CARCOL1">[2]volumenes!#REF!</definedName>
    <definedName name="CARCOL1X1CONF">#REF!</definedName>
    <definedName name="CARCOL1X1INST">#REF!</definedName>
    <definedName name="CARCOL2TAPA10RETALLE">#REF!</definedName>
    <definedName name="CARCOL2TAPA20RETALLE">#REF!</definedName>
    <definedName name="CARCOL2TAPA30">#REF!</definedName>
    <definedName name="CARCOL2TAPA30RETALLE">#REF!</definedName>
    <definedName name="CARCOL2TAPA40">#REF!</definedName>
    <definedName name="CARCOL2TAPA50">#REF!</definedName>
    <definedName name="CARCOL30">#REF!</definedName>
    <definedName name="CARCOL30X30CONF">#REF!</definedName>
    <definedName name="CARCOL30X30INST">#REF!</definedName>
    <definedName name="CARCOL40X40CONF">#REF!</definedName>
    <definedName name="CARCOL40X40INST">#REF!</definedName>
    <definedName name="CARCOL50">#REF!</definedName>
    <definedName name="CARCOL50X50CONF">#REF!</definedName>
    <definedName name="CARCOL50X50INST">#REF!</definedName>
    <definedName name="CARCOL60X60CONF">#REF!</definedName>
    <definedName name="CARCOL60X60INST">#REF!</definedName>
    <definedName name="CARCOL70X70CONF">#REF!</definedName>
    <definedName name="CARCOL70X70INST">#REF!</definedName>
    <definedName name="CARCOL80X80CONF">#REF!</definedName>
    <definedName name="CARCOL80X80INST">#REF!</definedName>
    <definedName name="CARCOLAMARRE">#REF!</definedName>
    <definedName name="CARCOLCONICA50">#REF!</definedName>
    <definedName name="CARCOLCONICA60">#REF!</definedName>
    <definedName name="CARCOLRED50">#REF!</definedName>
    <definedName name="CARCOLRED60">#REF!</definedName>
    <definedName name="CARDIN20LUZ2">#REF!</definedName>
    <definedName name="CARDIN40LUZ2">#REF!</definedName>
    <definedName name="CARDIVPLY1">#REF!</definedName>
    <definedName name="CARDIVPLY2">#REF!</definedName>
    <definedName name="CARETEO">'[35]analisis de costo'!#REF!</definedName>
    <definedName name="CARFP275">#REF!</definedName>
    <definedName name="CARFP3">#REF!</definedName>
    <definedName name="CARFP4">#REF!</definedName>
    <definedName name="CARFP5">#REF!</definedName>
    <definedName name="CARFP6">#REF!</definedName>
    <definedName name="CARGA_SOCIAL">#REF!</definedName>
    <definedName name="cargador">'[30]listado equipos a utilizar'!#REF!</definedName>
    <definedName name="CARGADORB">[7]EQUIPOS!$D$13</definedName>
    <definedName name="carguio.retro.pala">'[29]analisis unitarios'!$E$519</definedName>
    <definedName name="CARLOSAPLA">#REF!</definedName>
    <definedName name="CARLOSAVARIASAGUAS">#REF!</definedName>
    <definedName name="carmufac">[2]volumenes!#REF!</definedName>
    <definedName name="CARMURO">#REF!</definedName>
    <definedName name="CARMUROCONF">#REF!</definedName>
    <definedName name="CARMUROINST">#REF!</definedName>
    <definedName name="CARP1">#REF!</definedName>
    <definedName name="CARP2">#REF!</definedName>
    <definedName name="CARP2DA">[19]Jornal!$D$17</definedName>
    <definedName name="CARPDINTEL">#REF!</definedName>
    <definedName name="Carpint.Columna.30.30">'[48]Costos Mano de Obra'!$O$71</definedName>
    <definedName name="CARPINTERIA_COL_PERIMETRO">#REF!</definedName>
    <definedName name="CARPINTERIA_INSTAL_COL_PERIMETRO">#REF!</definedName>
    <definedName name="Carpintero_1ra">[10]MO!$C$21</definedName>
    <definedName name="Carpintero_2da">[10]MO!$C$20</definedName>
    <definedName name="CARPVIGA2040">#REF!</definedName>
    <definedName name="CARPVIGA3050">#REF!</definedName>
    <definedName name="CARPVIGA3060">#REF!</definedName>
    <definedName name="CARPVIGA4080">#REF!</definedName>
    <definedName name="CARRAMPA">#REF!</definedName>
    <definedName name="CARRAMPALISACONF">#REF!</definedName>
    <definedName name="CARRASTRE2">#REF!</definedName>
    <definedName name="CARRASTRE3">#REF!</definedName>
    <definedName name="CARRASTRE5">#REF!</definedName>
    <definedName name="CARRASTRE6">#REF!</definedName>
    <definedName name="CARRETILLA">#REF!</definedName>
    <definedName name="Carretilla____2_P3_______TIPO_JEEP">[11]insumos!#REF!</definedName>
    <definedName name="CARSISALENLATES">#REF!</definedName>
    <definedName name="CARTIJATOR">#REF!</definedName>
    <definedName name="CARTIJCLAV">#REF!</definedName>
    <definedName name="CARVIGAAMA1520X20">#REF!</definedName>
    <definedName name="CARVIGAAMA1520X30">#REF!</definedName>
    <definedName name="CARVIGAAMA1520X40">#REF!</definedName>
    <definedName name="CARVIGAAMA1520X50">#REF!</definedName>
    <definedName name="CARVIGAFONDOH10">#REF!</definedName>
    <definedName name="CARVIGAINVFONDO10">#REF!</definedName>
    <definedName name="CARVIGAINVTAPA10">#REF!</definedName>
    <definedName name="CARVIGATAPAH10">#REF!</definedName>
    <definedName name="CARVIGZAP40X40">#REF!</definedName>
    <definedName name="CARVIGZAP50X50">#REF!</definedName>
    <definedName name="CARVIGZAP60X60">#REF!</definedName>
    <definedName name="CARVUELO1">#REF!</definedName>
    <definedName name="CARVUELO10">#REF!</definedName>
    <definedName name="CARVUELO20">#REF!</definedName>
    <definedName name="CARVUELO30">#REF!</definedName>
    <definedName name="CARVUELO40">#REF!</definedName>
    <definedName name="CARVUELO5090">#REF!</definedName>
    <definedName name="CARZINC">#REF!</definedName>
    <definedName name="CARZINCENLATES">#REF!</definedName>
    <definedName name="CASBESTO">#REF!</definedName>
    <definedName name="CASCAJO">#REF!</definedName>
    <definedName name="Cascajo_Limpio">[32]INSUMOS!$B$13:$D$13</definedName>
    <definedName name="Cascajo_Sucio">[11]insumos!#REF!</definedName>
    <definedName name="CASETA">'[2]anal term'!#REF!</definedName>
    <definedName name="CASETA200">'[35]analisis de costo'!#REF!</definedName>
    <definedName name="CASETA200M2">'[35]analisis de costo'!#REF!</definedName>
    <definedName name="CASETA500">'[35]analisis de costo'!#REF!</definedName>
    <definedName name="CASETAM2">'[35]analisis de costo'!#REF!</definedName>
    <definedName name="Casting_Bed">#REF!</definedName>
    <definedName name="Casting_Bed_2">#N/A</definedName>
    <definedName name="Casting_Bed_3">#N/A</definedName>
    <definedName name="CAT214BFT">[38]EQUIPOS!$I$15</definedName>
    <definedName name="Cat950B">[38]EQUIPOS!$I$14</definedName>
    <definedName name="cave2">[2]volumenes!#REF!</definedName>
    <definedName name="cave3">[2]volumenes!#REF!</definedName>
    <definedName name="cave3y">[2]volumenes!#REF!</definedName>
    <definedName name="caventa2">[2]volumenes!#REF!</definedName>
    <definedName name="CAVOSC">#REF!</definedName>
    <definedName name="CB">#REF!</definedName>
    <definedName name="CBAJVEN2">#REF!</definedName>
    <definedName name="CBAJVEN3">#REF!</definedName>
    <definedName name="CBAJVEN4">#REF!</definedName>
    <definedName name="CBAJVEN5">#REF!</definedName>
    <definedName name="CBAJVEN6">#REF!</definedName>
    <definedName name="CBANERAESP">#REF!</definedName>
    <definedName name="CBANERALIV">#REF!</definedName>
    <definedName name="CBANERAPES">#REF!</definedName>
    <definedName name="CBANERAPVC">#REF!</definedName>
    <definedName name="CBASEBAN">#REF!</definedName>
    <definedName name="CBIDET">#REF!</definedName>
    <definedName name="CBLOCK10">#REF!</definedName>
    <definedName name="CBLOCK12">#REF!</definedName>
    <definedName name="CBLOCK4">#REF!</definedName>
    <definedName name="CBLOCK5">#REF!</definedName>
    <definedName name="CBLOCK52520">#REF!</definedName>
    <definedName name="CBLOCK6">#REF!</definedName>
    <definedName name="CBLOCK6818">#REF!</definedName>
    <definedName name="CBLOCK8">#REF!</definedName>
    <definedName name="CBLOCKCRI">#REF!</definedName>
    <definedName name="CBLOCKIRR">#REF!</definedName>
    <definedName name="CBLOCKORN">#REF!</definedName>
    <definedName name="CBOMCC114">#REF!</definedName>
    <definedName name="CBOMCC34">#REF!</definedName>
    <definedName name="CBOMSC1">#REF!</definedName>
    <definedName name="CBOMSC112">#REF!</definedName>
    <definedName name="CBOMSC34">#REF!</definedName>
    <definedName name="CBOTCOEMP">#REF!</definedName>
    <definedName name="CBOTCOSUP">#REF!</definedName>
    <definedName name="CBOTLUEMP">#REF!</definedName>
    <definedName name="CBOTLUSUP">#REF!</definedName>
    <definedName name="CBOTON">#REF!</definedName>
    <definedName name="CBREAKERS">#REF!</definedName>
    <definedName name="CCALENT1850">#REF!</definedName>
    <definedName name="CCALENT612">#REF!</definedName>
    <definedName name="CCALENTGAS">#REF!</definedName>
    <definedName name="CCAMINS2">#REF!</definedName>
    <definedName name="CCAMINS3Y4">#REF!</definedName>
    <definedName name="CCAMINS5Y6">#REF!</definedName>
    <definedName name="CCOLAGUA1">#REF!</definedName>
    <definedName name="CCOLAGUA12">#REF!</definedName>
    <definedName name="CCOLAGUA2">#REF!</definedName>
    <definedName name="CCOLAGUACOB1">#REF!</definedName>
    <definedName name="CCOLAGUACOB12">#REF!</definedName>
    <definedName name="CCOLAGUACOB34">#REF!</definedName>
    <definedName name="CCOLAGUAHG1114">#REF!</definedName>
    <definedName name="CCOLAGUAHG112">#REF!</definedName>
    <definedName name="CCOLAGUAHG1234">#REF!</definedName>
    <definedName name="CCOLAGUAHG2">#REF!</definedName>
    <definedName name="CCOLAGUAHG3">#REF!</definedName>
    <definedName name="CCOLAGUAHG4">#REF!</definedName>
    <definedName name="CCOLAGUAHG5">#REF!</definedName>
    <definedName name="CCONSEP1C4">#REF!</definedName>
    <definedName name="CCONSEP1C5">#REF!</definedName>
    <definedName name="CCONSEP1C6">#REF!</definedName>
    <definedName name="CCONSEP1C8">#REF!</definedName>
    <definedName name="CCONSEP2C4">#REF!</definedName>
    <definedName name="CCONSEP2C5">#REF!</definedName>
    <definedName name="CCONSEP2C6">#REF!</definedName>
    <definedName name="CCONSEP2C8">#REF!</definedName>
    <definedName name="CDES2">#REF!</definedName>
    <definedName name="CDES3">#REF!</definedName>
    <definedName name="CDESAGUE2">#REF!</definedName>
    <definedName name="CDESAGUE3Y4">#REF!</definedName>
    <definedName name="CDESAGUE3Y4CONPARRILLA">#REF!</definedName>
    <definedName name="CDESAGUEP2">#REF!</definedName>
    <definedName name="CDESAGUEP3">#REF!</definedName>
    <definedName name="CDESAGUEP5">#REF!</definedName>
    <definedName name="CDESINOPAR">#REF!</definedName>
    <definedName name="CDESPISPARR2">#REF!</definedName>
    <definedName name="CDESPISPARR3">#REF!</definedName>
    <definedName name="CDESPLU2">#REF!</definedName>
    <definedName name="CDESPLU3">#REF!</definedName>
    <definedName name="CDESPLU4">#REF!</definedName>
    <definedName name="CDESPLU5">#REF!</definedName>
    <definedName name="CDUCHA">#REF!</definedName>
    <definedName name="CEDRO">#REF!</definedName>
    <definedName name="CEDULA">[28]Dat!$D$5</definedName>
    <definedName name="cem">[25]Precio!$F$9</definedName>
    <definedName name="CEMBCO">[5]Mat!$D$54</definedName>
    <definedName name="CEMCPVC14">#REF!</definedName>
    <definedName name="CEMCPVCPINTA">#REF!</definedName>
    <definedName name="CEMEB">[27]materiales!$E$17</definedName>
    <definedName name="CEMEG">[27]materiales!$E$15</definedName>
    <definedName name="cemento">#REF!</definedName>
    <definedName name="cemento.pañete">'[14]Insumos materiales'!$J$20</definedName>
    <definedName name="Cemento_1">#N/A</definedName>
    <definedName name="Cemento_2">#N/A</definedName>
    <definedName name="Cemento_3">#N/A</definedName>
    <definedName name="Cemento_Blanco">[32]INSUMOS!$B$32:$D$32</definedName>
    <definedName name="Cemento_Gris">[43]materiales!$B$3</definedName>
    <definedName name="CEMENTO_GRIS_FDA">'[43]MATERIALES LISTADO'!$D$17</definedName>
    <definedName name="CEMENTO_PVC">#REF!</definedName>
    <definedName name="cementoblanco">[38]MATERIALES!#REF!</definedName>
    <definedName name="CEMENTOG">#REF!</definedName>
    <definedName name="cementogris">[38]MATERIALES!$G$17</definedName>
    <definedName name="CEMENTOP">#REF!</definedName>
    <definedName name="CEMENTOPVC">[27]materiales!$E$24</definedName>
    <definedName name="CEMENTOPVCCANOPINTA">#REF!</definedName>
    <definedName name="CEMENTOS">#REF!</definedName>
    <definedName name="CEMPALMEAGUA1">#REF!</definedName>
    <definedName name="CEMPALMEAGUA112">#REF!</definedName>
    <definedName name="CEMPALMEAGUA114">#REF!</definedName>
    <definedName name="CEMPALMEAGUA114112">#REF!</definedName>
    <definedName name="CEMPALMEAGUA1234">#REF!</definedName>
    <definedName name="CEMPALMEAGUA2">#REF!</definedName>
    <definedName name="CEMPALMEAGUA212">#REF!</definedName>
    <definedName name="Cer">#REF!</definedName>
    <definedName name="cer20x203">'[46]anal term'!$G$958</definedName>
    <definedName name="ceramcr33">[38]MATERIALES!#REF!</definedName>
    <definedName name="ceramcriolla">[38]MATERIALES!#REF!</definedName>
    <definedName name="Ceramica.Criolla.40.40">'[48]Insumos materiales'!$J$48</definedName>
    <definedName name="CERAMICA_20x20_BLANCA">#REF!</definedName>
    <definedName name="Cerámica_30x30_Pared">[32]INSUMOS!$B$35:$D$35</definedName>
    <definedName name="CERAMICA_ANTIDESLIZANTE">#REF!</definedName>
    <definedName name="Cerámica_Italiana_Pared">[32]INSUMOS!$B$34:$D$34</definedName>
    <definedName name="CERAMICA_PISOS_40x40">#REF!</definedName>
    <definedName name="ceramicaitalia">[38]MATERIALES!#REF!</definedName>
    <definedName name="ceramicaitaliapared">[38]MATERIALES!#REF!</definedName>
    <definedName name="ceramicaitalipared">[38]MATERIALES!#REF!</definedName>
    <definedName name="ceramicapared">'[5]Analisis Unit. '!$F$48</definedName>
    <definedName name="CERAMICAPAREDP">#REF!</definedName>
    <definedName name="CERAMICAPAREDS">#REF!</definedName>
    <definedName name="CERAMICAPISOP">#REF!</definedName>
    <definedName name="CERAMICAPISOS">#REF!</definedName>
    <definedName name="ceramicapp">#REF!</definedName>
    <definedName name="CERAMICAS">#REF!</definedName>
    <definedName name="CERBB">[27]materiales!$E$28</definedName>
    <definedName name="CERCRI15A20">[19]Mat!$D$55</definedName>
    <definedName name="Cerp">#REF!</definedName>
    <definedName name="CERPARED">[27]Analisis!$F$13</definedName>
    <definedName name="CERRAJERIA">#REF!</definedName>
    <definedName name="CERTIFIC_DE_PAGO">#REF!</definedName>
    <definedName name="CESCHCH">#REF!</definedName>
    <definedName name="CFREGADERO1CAMARA">#REF!</definedName>
    <definedName name="CFREGADERO2CAMARAS">#REF!</definedName>
    <definedName name="CFREGCORR">#REF!</definedName>
    <definedName name="CFREGESP1CA">#REF!</definedName>
    <definedName name="CFREGESP2CA">#REF!</definedName>
    <definedName name="cfrontal">'[41]Resumen Precio Equipos'!$I$16</definedName>
    <definedName name="CG">#REF!</definedName>
    <definedName name="CHAPAPOTE10CMM3">[27]Analisis!$F$1741</definedName>
    <definedName name="chazo">[38]OBRAMANO!#REF!</definedName>
    <definedName name="CHAZO25">#REF!</definedName>
    <definedName name="CHAZO30">#REF!</definedName>
    <definedName name="CHAZO40">#REF!</definedName>
    <definedName name="CHAZOCERAMICA">#REF!</definedName>
    <definedName name="CHAZOLADRILLO">#REF!</definedName>
    <definedName name="CHAZOS">[19]Jornal!$D$101</definedName>
    <definedName name="Chazos____Corte">[32]INSUMOS!$B$46:$D$46</definedName>
    <definedName name="CHAZOZOCALO">#REF!</definedName>
    <definedName name="CHEQUE_HORZ_34">#REF!</definedName>
    <definedName name="CHEQUE_VERT_34">#REF!</definedName>
    <definedName name="chilena">#REF!</definedName>
    <definedName name="Chofercisterna">[38]OBRAMANO!$F$79</definedName>
    <definedName name="CI">'[2]Anal. horm.'!#REF!</definedName>
    <definedName name="CINO">#REF!</definedName>
    <definedName name="CINODORO">#REF!</definedName>
    <definedName name="CINODOROFLUXOMETRO">#REF!</definedName>
    <definedName name="CINOESP1C">#REF!</definedName>
    <definedName name="CINOESP2C">#REF!</definedName>
    <definedName name="CINOESPPAR">#REF!</definedName>
    <definedName name="CINOFLUX">#REF!</definedName>
    <definedName name="CINT1">#REF!</definedName>
    <definedName name="CINT2">#REF!</definedName>
    <definedName name="CINT3">#REF!</definedName>
    <definedName name="CINT3V">#REF!</definedName>
    <definedName name="CINT4V">#REF!</definedName>
    <definedName name="CINTAANTIRESBALANTE">[27]Analisis!$F$1871</definedName>
    <definedName name="CINTAPELIGRO">#REF!</definedName>
    <definedName name="CINTPIL">#REF!</definedName>
    <definedName name="CIS12900GL">'[2]Anal. horm.'!#REF!</definedName>
    <definedName name="CIS30000GLS">'[19]Anal. horm.'!$F$1259</definedName>
    <definedName name="CIS4000GL">'[2]Anal. horm.'!#REF!</definedName>
    <definedName name="CISEGMONO100">#REF!</definedName>
    <definedName name="CISEGMONO30">#REF!</definedName>
    <definedName name="CISEGMONO60">#REF!</definedName>
    <definedName name="cisterna">'[30]listado equipos a utilizar'!$I$11</definedName>
    <definedName name="CISTERNA4CAL">[24]Ana!$F$3759</definedName>
    <definedName name="CISTERNA4ROC">[24]Ana!$F$3779</definedName>
    <definedName name="CISTERNA8TIE">[24]Ana!$F$3799</definedName>
    <definedName name="CISTSDIS">[46]electrico!#REF!</definedName>
    <definedName name="CIUDADPAIS">[28]Dat!$D$7</definedName>
    <definedName name="CIUDADPAISPROY">[28]Dat!$D$22</definedName>
    <definedName name="CIUPAISJAGS">#REF!</definedName>
    <definedName name="CIUPAISPROY">#REF!</definedName>
    <definedName name="CLAACE">[19]Mat!$D$44</definedName>
    <definedName name="CLACOR">[19]Mat!$D$43</definedName>
    <definedName name="CLADRILLOS">#REF!</definedName>
    <definedName name="CLAVADERO1">#REF!</definedName>
    <definedName name="CLAVADERO1CV">#REF!</definedName>
    <definedName name="CLAVADERO2">#REF!</definedName>
    <definedName name="CLAVADERO2CV">#REF!</definedName>
    <definedName name="CLAVAMANOS">#REF!</definedName>
    <definedName name="CLAVCLI">#REF!</definedName>
    <definedName name="CLAVCP">#REF!</definedName>
    <definedName name="CLAVEMP">#REF!</definedName>
    <definedName name="CLAVESPCP">#REF!</definedName>
    <definedName name="CLAVESPSP">#REF!</definedName>
    <definedName name="CLAVO">#REF!</definedName>
    <definedName name="CLAVO_ACERO">#REF!</definedName>
    <definedName name="CLAVO_CORRIENTE">#REF!</definedName>
    <definedName name="CLAVO_ZINC">#REF!</definedName>
    <definedName name="CLAVOA">#REF!</definedName>
    <definedName name="CLAVOGALV">#REF!</definedName>
    <definedName name="CLAVOGALVCARTON">#REF!</definedName>
    <definedName name="Clavos">#REF!</definedName>
    <definedName name="Clavos_2">#N/A</definedName>
    <definedName name="Clavos_3">#N/A</definedName>
    <definedName name="Clavos_Corriente">[32]INSUMOS!$B$47:$D$47</definedName>
    <definedName name="CLAVOSAC">#REF!</definedName>
    <definedName name="CLAVOSACERO">#REF!</definedName>
    <definedName name="CLAVOSCORRIENTES">#REF!</definedName>
    <definedName name="CLAVOZINC">#REF!</definedName>
    <definedName name="CLAVPATAS">#REF!</definedName>
    <definedName name="CLAVPED">#REF!</definedName>
    <definedName name="CLAVPEDES">#REF!</definedName>
    <definedName name="CLAVPLADOM">#REF!</definedName>
    <definedName name="CLAVSALON">#REF!</definedName>
    <definedName name="CLAVSP">#REF!</definedName>
    <definedName name="CLLAVECHO">#REF!</definedName>
    <definedName name="CLLAVEDUCHA">#REF!</definedName>
    <definedName name="CLLAVEPA1">#REF!</definedName>
    <definedName name="CLLAVEPA12">#REF!</definedName>
    <definedName name="CLLAVEPA34">#REF!</definedName>
    <definedName name="CLLAVEPACOB1">#REF!</definedName>
    <definedName name="CLLAVEPACOB112">#REF!</definedName>
    <definedName name="CLLAVEPACOB12">#REF!</definedName>
    <definedName name="CLLAVEPACOB34">#REF!</definedName>
    <definedName name="CLOPI">[19]Mat!$D$106</definedName>
    <definedName name="CLUCES">#REF!</definedName>
    <definedName name="CMALLA10">#REF!</definedName>
    <definedName name="CMALLA3">#REF!</definedName>
    <definedName name="CMALLA4">#REF!</definedName>
    <definedName name="CMALLA6">#REF!</definedName>
    <definedName name="CMALLA73">#REF!</definedName>
    <definedName name="CMEZCLADORA">#REF!</definedName>
    <definedName name="CO">#REF!</definedName>
    <definedName name="COAND" hidden="1">'[16]ANALISIS STO DGO'!#REF!</definedName>
    <definedName name="COCAJA">'[19]PU-Elect.'!$D$184</definedName>
    <definedName name="Codia_Contratista">[33]Preferencias!$I$3</definedName>
    <definedName name="CODIAAUTOR">[28]Dat!$D$12</definedName>
    <definedName name="CODIGO">#REF!</definedName>
    <definedName name="Código">[33]Preferencias!$B$3</definedName>
    <definedName name="CODO_ACERO_16x25a70">#REF!</definedName>
    <definedName name="CODO_ACERO_16x25menos">#REF!</definedName>
    <definedName name="CODO_ACERO_16x45">#REF!</definedName>
    <definedName name="CODO_ACERO_16x70mas">#REF!</definedName>
    <definedName name="CODO_ACERO_16x90">#REF!</definedName>
    <definedName name="CODO_ACERO_20x90">#REF!</definedName>
    <definedName name="CODO_ACERO_3x45">#REF!</definedName>
    <definedName name="CODO_ACERO_3x90">#REF!</definedName>
    <definedName name="CODO_ACERO_4X45">#REF!</definedName>
    <definedName name="CODO_ACERO_4X90">#REF!</definedName>
    <definedName name="CODO_ACERO_6x25a70">#REF!</definedName>
    <definedName name="CODO_ACERO_6x25menos">#REF!</definedName>
    <definedName name="CODO_ACERO_6x70mas">#REF!</definedName>
    <definedName name="CODO_ACERO_8x25a70">#REF!</definedName>
    <definedName name="CODO_ACERO_8x25menos">#REF!</definedName>
    <definedName name="CODO_ACERO_8x45">#REF!</definedName>
    <definedName name="CODO_ACERO_8x70mas">#REF!</definedName>
    <definedName name="CODO_ACERO_8x90">#REF!</definedName>
    <definedName name="CODO_CPVC_12x90">#REF!</definedName>
    <definedName name="CODO_ELEC_1">#REF!</definedName>
    <definedName name="CODO_ELEC_12">#REF!</definedName>
    <definedName name="CODO_ELEC_1y12">#REF!</definedName>
    <definedName name="CODO_ELEC_2">#REF!</definedName>
    <definedName name="CODO_ELEC_34">#REF!</definedName>
    <definedName name="CODO_HG_1_12_x90">#REF!</definedName>
    <definedName name="CODO_HG_12x90">#REF!</definedName>
    <definedName name="CODO_HG_1x90">#REF!</definedName>
    <definedName name="CODO_HG_1y12x90">#REF!</definedName>
    <definedName name="CODO_HG_2x90">#REF!</definedName>
    <definedName name="CODO_HG_34x90">#REF!</definedName>
    <definedName name="CODO_PVC_DRE_2x45">#REF!</definedName>
    <definedName name="CODO_PVC_DRE_2x90">#REF!</definedName>
    <definedName name="CODO_PVC_DRE_3x45">#REF!</definedName>
    <definedName name="CODO_PVC_DRE_3x90">#REF!</definedName>
    <definedName name="CODO_PVC_DRE_4x45">#REF!</definedName>
    <definedName name="CODO_PVC_DRE_4x90">#REF!</definedName>
    <definedName name="CODO_PVC_PRES_12x90">#REF!</definedName>
    <definedName name="CODO_PVC_PRES_1x90">#REF!</definedName>
    <definedName name="CODO1">#REF!</definedName>
    <definedName name="CODO1_2HG">[27]materiales!$E$392</definedName>
    <definedName name="CODO112">#REF!</definedName>
    <definedName name="CODO12">#REF!</definedName>
    <definedName name="CODO1290HG">'[5]Pu-Sanit.'!$C$224</definedName>
    <definedName name="CODO190P">'[5]Pu-Sanit.'!$C$217</definedName>
    <definedName name="CODO245">'[5]Pu-Sanit.'!$C$138</definedName>
    <definedName name="CODO290">'[5]Pu-Sanit.'!$C$134</definedName>
    <definedName name="CODO2E">#REF!</definedName>
    <definedName name="CODO3">#REF!</definedName>
    <definedName name="CODO34">#REF!</definedName>
    <definedName name="CODO390P">'[2]Pu-Sanit.'!$C$220</definedName>
    <definedName name="CODO3E">#REF!</definedName>
    <definedName name="CODO3X45DRENAJE">[27]materiales!$F$262</definedName>
    <definedName name="CODO4">#REF!</definedName>
    <definedName name="CODO4E">#REF!</definedName>
    <definedName name="CODO4X45">[27]materiales!$F$263</definedName>
    <definedName name="CODOCPVC12X90">#REF!</definedName>
    <definedName name="CODOCPVC34X90">#REF!</definedName>
    <definedName name="CODODRENAJE2X45">[27]materiales!$F$261</definedName>
    <definedName name="CODODRENAJE2X90">[27]materiales!$F$257</definedName>
    <definedName name="CODODRENAJE3X90">[27]materiales!$F$258</definedName>
    <definedName name="CODODRENAJE4X90">[27]materiales!$F$259</definedName>
    <definedName name="CODOHG112X90">#REF!</definedName>
    <definedName name="CODOHG125X90">#REF!</definedName>
    <definedName name="CODOHG12X90">#REF!</definedName>
    <definedName name="CODOHG1X90">#REF!</definedName>
    <definedName name="CODOHG212X90">#REF!</definedName>
    <definedName name="CODOHG2X90">#REF!</definedName>
    <definedName name="CODOHG34X90">#REF!</definedName>
    <definedName name="CODOHG3X90">#REF!</definedName>
    <definedName name="CODOHG4X90">#REF!</definedName>
    <definedName name="CODONHG112X90">#REF!</definedName>
    <definedName name="CODONHG125X90">#REF!</definedName>
    <definedName name="CODONHG12X90">#REF!</definedName>
    <definedName name="CODONHG1X90">#REF!</definedName>
    <definedName name="CODONHG212X90">#REF!</definedName>
    <definedName name="CODONHG2X90">#REF!</definedName>
    <definedName name="CODONHG34X90">#REF!</definedName>
    <definedName name="CODONHG3X90">#REF!</definedName>
    <definedName name="CODONHG4X90">#REF!</definedName>
    <definedName name="CODOPVC1_2X90">[27]materiales!$F$213</definedName>
    <definedName name="CODOPVC3_4X90">[27]materiales!$F$214</definedName>
    <definedName name="CODOPVC3X90">[27]materiales!$F$218</definedName>
    <definedName name="CODOPVCDREN2X45">#REF!</definedName>
    <definedName name="CODOPVCDREN2X90">#REF!</definedName>
    <definedName name="CODOPVCDREN3X45">#REF!</definedName>
    <definedName name="CODOPVCDREN3X90">#REF!</definedName>
    <definedName name="CODOPVCDREN4X45">#REF!</definedName>
    <definedName name="CODOPVCDREN4X90">#REF!</definedName>
    <definedName name="CODOPVCDREN6X45">#REF!</definedName>
    <definedName name="CODOPVCDREN6X90">#REF!</definedName>
    <definedName name="CODOPVCPRES112X90">#REF!</definedName>
    <definedName name="CODOPVCPRES12X90">#REF!</definedName>
    <definedName name="CODOPVCPRES1X90">#REF!</definedName>
    <definedName name="CODOPVCPRES2X90">#REF!</definedName>
    <definedName name="CODOPVCPRES34X90">#REF!</definedName>
    <definedName name="CODOPVCPRES3X90">#REF!</definedName>
    <definedName name="CODOPVCPRES4X90">#REF!</definedName>
    <definedName name="CODOPVCPRES6X90">#REF!</definedName>
    <definedName name="coe.esp.gra">#REF!</definedName>
    <definedName name="coef.2">'[33]Desembolso de Caja'!$I$7</definedName>
    <definedName name="coef.adm.">#REF!</definedName>
    <definedName name="coef.gas.adm">'[29]Datos a Project'!$L$15</definedName>
    <definedName name="col1.4">[2]volumenes!#REF!</definedName>
    <definedName name="COL15X65">'[8]ANALISIS H-A '!$G$203</definedName>
    <definedName name="COL20X30">'[8]ANALISIS H-A '!$G$175</definedName>
    <definedName name="COL20X45">'[8]ANALISIS H-A '!$G$189</definedName>
    <definedName name="COLA_EXT_LAVAMANOS_PVC_1_14x8">#REF!</definedName>
    <definedName name="COLABORA1">#REF!</definedName>
    <definedName name="COLABORA2">#REF!</definedName>
    <definedName name="COLAEXTLAV">#REF!</definedName>
    <definedName name="COLAGUA2SCH40CONTRA">#REF!</definedName>
    <definedName name="COLAMARRE15X20">[27]Analisis!$F$1633</definedName>
    <definedName name="COLAMARRE20X20">[27]Analisis!$F$1645</definedName>
    <definedName name="COLC1">#REF!</definedName>
    <definedName name="COLC2">#REF!</definedName>
    <definedName name="COLC3CIR">#REF!</definedName>
    <definedName name="COLC4">#REF!</definedName>
    <definedName name="COLC5">'[2]Anal. horm.'!#REF!</definedName>
    <definedName name="Coloc._bloque_4x_8_x16_pulgs.">#REF!</definedName>
    <definedName name="Coloc.Block.4">'[14]Costos Mano de Obra'!$O$38</definedName>
    <definedName name="Coloc.Block.6">'[48]Costos Mano de Obra'!$O$37</definedName>
    <definedName name="Coloc.Ceramica.Pisos">'[48]Costos Mano de Obra'!$O$46</definedName>
    <definedName name="COLOC_BLOCK4">#REF!</definedName>
    <definedName name="COLOC_BLOCK6">#REF!</definedName>
    <definedName name="COLOC_BLOCK8">#REF!</definedName>
    <definedName name="COLOC_TUB_PEAD_16">#REF!</definedName>
    <definedName name="COLOC_TUB_PEAD_20">#REF!</definedName>
    <definedName name="COLOC_TUB_PEAD_8">#REF!</definedName>
    <definedName name="colocblock6">'[5]Analisis Unit. '!$F$24</definedName>
    <definedName name="colorante">#REF!</definedName>
    <definedName name="colred1.2">[2]volumenes!#REF!</definedName>
    <definedName name="colum">#REF!</definedName>
    <definedName name="COLZOPORC">#REF!</definedName>
    <definedName name="COMBUSTIBLES">#REF!</definedName>
    <definedName name="CommHdr">#REF!</definedName>
    <definedName name="CommLabel">#REF!</definedName>
    <definedName name="Comparación">#REF!</definedName>
    <definedName name="COMPENS">#REF!</definedName>
    <definedName name="COMPRESOR">#REF!</definedName>
    <definedName name="Compresores">[38]EQUIPOS!$I$28</definedName>
    <definedName name="COMPUERTA_1x1_VOLANTA">#REF!</definedName>
    <definedName name="concreto">#REF!</definedName>
    <definedName name="concreto_2">#N/A</definedName>
    <definedName name="CONDULET1">#REF!</definedName>
    <definedName name="CONDULET112">#REF!</definedName>
    <definedName name="CONDULET2">#REF!</definedName>
    <definedName name="CONDULET3">#REF!</definedName>
    <definedName name="CONDULET34">#REF!</definedName>
    <definedName name="CONDULET4">#REF!</definedName>
    <definedName name="CONEXBAJ4SDR41A6CONTRA">#REF!</definedName>
    <definedName name="CONEXCLOACA">#REF!</definedName>
    <definedName name="CONFPUERTABISCLA">#REF!</definedName>
    <definedName name="CONFPUERTACLA">#REF!</definedName>
    <definedName name="CONFPUERTAFORROZINC">#REF!</definedName>
    <definedName name="CONFPUERTAPLUM">#REF!</definedName>
    <definedName name="CONI12HG">'[2]Pu-Sanit.'!$C$229</definedName>
    <definedName name="CONTEN">'[19]Anal. horm.'!$F$1330</definedName>
    <definedName name="CONTENML">[27]Analisis!$F$1898</definedName>
    <definedName name="CONTENTELFORDM">'[35]analisis de costo'!#REF!</definedName>
    <definedName name="CONTENTELFORDM3">'[35]analisis de costo'!#REF!</definedName>
    <definedName name="CONTRA1">#REF!</definedName>
    <definedName name="CONTRA2">#REF!</definedName>
    <definedName name="CONTRAT">'[34]DATOS TECNICOS'!$B$1</definedName>
    <definedName name="CONTRATADO">#REF!</definedName>
    <definedName name="CONTRATISTA">[28]Dat!$D$18</definedName>
    <definedName name="CONTRATISTA2">[28]Dat!$D$19</definedName>
    <definedName name="control">#REF!</definedName>
    <definedName name="control_2">"$#REF!.$#REF!$#REF!:#REF!#REF!"</definedName>
    <definedName name="control_3">"$#REF!.$#REF!$#REF!:#REF!#REF!"</definedName>
    <definedName name="Conv.">#REF!</definedName>
    <definedName name="Conversion">#REF!</definedName>
    <definedName name="COPIAR_TODO">#REF!</definedName>
    <definedName name="cOR" hidden="1">'[16]ANALISIS STO DGO'!#REF!</definedName>
    <definedName name="CORINAL12FALDA">#REF!</definedName>
    <definedName name="CORINALCEM">#REF!</definedName>
    <definedName name="CORINALFALDA">#REF!</definedName>
    <definedName name="CORINALPEQ">#REF!</definedName>
    <definedName name="correa8">[23]Analisis!$G$773</definedName>
    <definedName name="CORREDERA">[27]Analisis!$E$172</definedName>
    <definedName name="Corte_y_Bote_Material____C_E">[11]insumos!#REF!</definedName>
    <definedName name="CORTEEQUIPO">#REF!</definedName>
    <definedName name="cosa" hidden="1">'[16]ANALISIS STO DGO'!#REF!</definedName>
    <definedName name="costo.alquiler.casa">'[29]analisis unitarios'!$F$56</definedName>
    <definedName name="costo.andamio.panete">'[29]analisis unitarios'!$F$35</definedName>
    <definedName name="costo.bajada.block">'[29]analisis unitarios'!$F$37</definedName>
    <definedName name="costo.bajada.ladrillo">'[29]analisis unitarios'!$F$38</definedName>
    <definedName name="costo.bajada.mat.m3">'[29]analisis unitarios'!$F$39</definedName>
    <definedName name="costo.block8">'[29]analisis unitarios'!$F$74</definedName>
    <definedName name="costo.camion.cisterna">'[29]analisis unitarios'!$E$331</definedName>
    <definedName name="costo.carguio.mat">'[29]analisis unitarios'!$E$526</definedName>
    <definedName name="costo.codo.pvc.media.presion">#REF!</definedName>
    <definedName name="costo.coloc.afalto.2.5.pulg">'[29]analisis unitarios'!$F$61</definedName>
    <definedName name="costo.coloc.guardera">'[29]analisis unitarios'!$F$36</definedName>
    <definedName name="costo.demoli.baden">'[29]analisis unitarios'!$E$1687</definedName>
    <definedName name="costo.demoli.registro.1.5">'[29]analisis unitarios'!$E$1673</definedName>
    <definedName name="costo.enc.des.losas.35">'[29]analisis unitarios'!$F$43</definedName>
    <definedName name="costo.enc.des.muro.20">'[29]analisis unitarios'!$F$42</definedName>
    <definedName name="costo.fd.cemento">'[29]analisis unitarios'!$F$122</definedName>
    <definedName name="costo.gl.ac30">'[29]analisis unitarios'!$F$129</definedName>
    <definedName name="costo.gl.aceite.formaleta">'[29]analisis unitarios'!$F$70</definedName>
    <definedName name="costo.gl.agua">'[29]analisis unitarios'!$F$120</definedName>
    <definedName name="costo.gl.gasoil">'[29]analisis unitarios'!$F$97</definedName>
    <definedName name="costo.gl.gasolina.reg">'[29]analisis unitarios'!$F$99</definedName>
    <definedName name="costo.gl.kerone">'[29]analisis unitarios'!$F$130</definedName>
    <definedName name="costo.gl.tangi">#REF!</definedName>
    <definedName name="costo.grader.cat.140h">'[29]analisis unitarios'!$E$305</definedName>
    <definedName name="costo.horm.ind.140">'[29]analisis unitarios'!$F$103</definedName>
    <definedName name="costo.horm.ind.180">'[29]analisis unitarios'!$F$105</definedName>
    <definedName name="costo.horm.ind.210">'[29]analisis unitarios'!$F$106</definedName>
    <definedName name="costo.horm.ind.240">'[29]analisis unitarios'!$F$107</definedName>
    <definedName name="costo.ladrillo">'[29]analisis unitarios'!$F$77</definedName>
    <definedName name="costo.lb.ala.12">'[29]analisis unitarios'!$F$80</definedName>
    <definedName name="costo.lb.ala.18">'[29]analisis unitarios'!$F$79</definedName>
    <definedName name="costo.lb.clavo.corriente">'[29]analisis unitarios'!$F$73</definedName>
    <definedName name="costo.letrero.preventivo">'[29]analisis unitarios'!$F$113</definedName>
    <definedName name="costo.m2.distrib">'[29]analisis unitarios'!$E$1701</definedName>
    <definedName name="costo.m2.distrib.agreg">'[29]analisis unitarios'!$E$1712</definedName>
    <definedName name="costo.m3.arena">'[29]analisis unitarios'!$F$124</definedName>
    <definedName name="costo.m3.arena.panete">'[29]analisis unitarios'!$F$119</definedName>
    <definedName name="costo.m3.arena.rell">'[29]analisis unitarios'!$F$125</definedName>
    <definedName name="costo.m3.base">'[29]analisis unitarios'!$F$126</definedName>
    <definedName name="costo.m3.bomba.arrastre">'[29]analisis unitarios'!$F$109</definedName>
    <definedName name="costo.m3.grava">'[29]analisis unitarios'!$F$128</definedName>
    <definedName name="costo.m3.gravoarena">'[29]analisis unitarios'!$F$123</definedName>
    <definedName name="costo.m3.horm.trompo">'[29]analisis unitarios'!$E$700</definedName>
    <definedName name="costo.m3.sub.base">'[29]analisis unitarios'!$F$127</definedName>
    <definedName name="costo.mat.relleno">'[29]analisis unitarios'!$F$121</definedName>
    <definedName name="costo.mezcla.1.3">'[29]analisis unitarios'!$E$673</definedName>
    <definedName name="costo.mezcla.1.3.5">'[29]analisis unitarios'!$E$683</definedName>
    <definedName name="costo.ml.hilo.nylon">'[29]analisis unitarios'!$F$72</definedName>
    <definedName name="costo.mo.acera">'[29]analisis unitarios'!$F$41</definedName>
    <definedName name="costo.mo.block.8">'[29]analisis unitarios'!$F$30</definedName>
    <definedName name="costo.mo.conten">'[29]analisis unitarios'!$F$40</definedName>
    <definedName name="costo.mo.ladrillo">'[29]analisis unitarios'!$F$33</definedName>
    <definedName name="costo.mo.m2.panete">'[29]analisis unitarios'!$F$34</definedName>
    <definedName name="costo.mo.qq.acero">'[29]analisis unitarios'!$F$44</definedName>
    <definedName name="costo.mortero.panete">'[29]analisis unitarios'!$E$691</definedName>
    <definedName name="costo.p2.pinobruto">'[29]analisis unitarios'!$F$71</definedName>
    <definedName name="costo.pala.cat.966d">'[29]analisis unitarios'!$E$313</definedName>
    <definedName name="costo.panete">'[29]analisis unitarios'!$E$711</definedName>
    <definedName name="costo.pl.madera.4.2">'[29]analisis unitarios'!$F$69</definedName>
    <definedName name="costo.plancha.madera.4.8">'[29]analisis unitarios'!$F$68</definedName>
    <definedName name="costo.qq.acero">'[29]analisis unitarios'!$F$78</definedName>
    <definedName name="costo.retro.cat.225">'[29]analisis unitarios'!$E$289</definedName>
    <definedName name="costo.retro.cat.416">'[29]analisis unitarios'!$E$297</definedName>
    <definedName name="costo.rodillo.dinapac.ca25">'[29]analisis unitarios'!$E$321</definedName>
    <definedName name="costo.sumin.asfalto">'[29]analisis unitarios'!$F$60</definedName>
    <definedName name="costo.tapa.registro">'[29]analisis unitarios'!$F$67</definedName>
    <definedName name="costo.transp.gl.ac30">'[29]analisis unitarios'!$F$131</definedName>
    <definedName name="costo.traslado.corto.patana">'[29]analisis unitarios'!$F$96</definedName>
    <definedName name="costo.traslado.largo.patana">'[29]analisis unitarios'!$F$95</definedName>
    <definedName name="costo.tub.18">'[29]analisis unitarios'!$F$93</definedName>
    <definedName name="costo.tub.21">'[29]analisis unitarios'!$F$92</definedName>
    <definedName name="costo.tub.24">'[29]analisis unitarios'!$F$91</definedName>
    <definedName name="costo.tub.36">'[29]analisis unitarios'!$F$89</definedName>
    <definedName name="costo.tub.42">'[29]analisis unitarios'!$F$88</definedName>
    <definedName name="costo.tub.48">'[29]analisis unitarios'!$F$87</definedName>
    <definedName name="costo.tub.60">'[29]analisis unitarios'!$F$86</definedName>
    <definedName name="costo.tub.72">'[29]analisis unitarios'!$F$85</definedName>
    <definedName name="costo.tub.8">'[29]analisis unitarios'!$F$94</definedName>
    <definedName name="costo.tubo.pvc.media.presion">#REF!</definedName>
    <definedName name="costocapataz">'[5]Analisis Unit. '!$G$3</definedName>
    <definedName name="costoobrero">'[5]Analisis Unit. '!$G$5</definedName>
    <definedName name="costoobrerosen">#REF!</definedName>
    <definedName name="costotecesp">'[5]Analisis Unit. '!$G$4</definedName>
    <definedName name="COT_302">#REF!</definedName>
    <definedName name="COT_360">#REF!</definedName>
    <definedName name="COT_361">#REF!</definedName>
    <definedName name="COT_364">#REF!</definedName>
    <definedName name="COTIZADO_EN">#REF!</definedName>
    <definedName name="COUPLING112HG">#REF!</definedName>
    <definedName name="COUPLING12HG">#REF!</definedName>
    <definedName name="COUPLING1HG">#REF!</definedName>
    <definedName name="COUPLING212HG">#REF!</definedName>
    <definedName name="COUPLING2HG">#REF!</definedName>
    <definedName name="COUPLING34HG">#REF!</definedName>
    <definedName name="COUPLING3HG">#REF!</definedName>
    <definedName name="COUPLING4HG">#REF!</definedName>
    <definedName name="CPANEL">#REF!</definedName>
    <definedName name="CPAPSERV">#REF!</definedName>
    <definedName name="cprestamo">[7]EQUIPOS!$D$27</definedName>
    <definedName name="CPVC">#REF!</definedName>
    <definedName name="CPVCTANGIT125">#REF!</definedName>
    <definedName name="CPVCTANGIT230">#REF!</definedName>
    <definedName name="CPVCTANGIT460">#REF!</definedName>
    <definedName name="CPVCTANGIT920">#REF!</definedName>
    <definedName name="CREADO">'[34]DATOS TECNICOS'!$B$7</definedName>
    <definedName name="CREPISA">#REF!</definedName>
    <definedName name="CRISTMIN">#REF!</definedName>
    <definedName name="CRUZ_HG_1_12">#REF!</definedName>
    <definedName name="CSAL12">#REF!</definedName>
    <definedName name="CSALIDA1">#REF!</definedName>
    <definedName name="CSALIDA112">#REF!</definedName>
    <definedName name="CSALIDA114">#REF!</definedName>
    <definedName name="CSALIDA12">#REF!</definedName>
    <definedName name="CSALIDA12Y34">#REF!</definedName>
    <definedName name="CSALIDA2">#REF!</definedName>
    <definedName name="CSALIDA34">#REF!</definedName>
    <definedName name="CSALIDACAL">#REF!</definedName>
    <definedName name="CSALIDACOBRE1">#REF!</definedName>
    <definedName name="CSALIDACOBRE12">#REF!</definedName>
    <definedName name="CSALIDACOBRE34">#REF!</definedName>
    <definedName name="CSALIDAFILTRO">#REF!</definedName>
    <definedName name="CSALIDAFLUX">#REF!</definedName>
    <definedName name="CSALIDAINOD">#REF!</definedName>
    <definedName name="CSALIDAorin">#REF!</definedName>
    <definedName name="CSSD">[46]electrico!#REF!</definedName>
    <definedName name="CTC">#REF!</definedName>
    <definedName name="CTEJA">#REF!</definedName>
    <definedName name="CTERMBANO">#REF!</definedName>
    <definedName name="CTG1CAM">#REF!</definedName>
    <definedName name="CTG2CAM">#REF!</definedName>
    <definedName name="CTIM">#REF!</definedName>
    <definedName name="CTIMBRECOR">#REF!</definedName>
    <definedName name="CTINACO">#REF!</definedName>
    <definedName name="CTRIHUEDOM">#REF!</definedName>
    <definedName name="CTUBALCANT0312">#REF!</definedName>
    <definedName name="CTUBALCANT0315">#REF!</definedName>
    <definedName name="CTUBALCANT0321">#REF!</definedName>
    <definedName name="CTUBALCANT0324">#REF!</definedName>
    <definedName name="CTUBALCANT0330">#REF!</definedName>
    <definedName name="CTUBALCANT0336">#REF!</definedName>
    <definedName name="CTUBALCANT036">#REF!</definedName>
    <definedName name="CTUBALCANT038">#REF!</definedName>
    <definedName name="CTUBALCANT12">#REF!</definedName>
    <definedName name="CTUBALCANT15">#REF!</definedName>
    <definedName name="CTUBALCANT21">#REF!</definedName>
    <definedName name="CTUBALCANT24">#REF!</definedName>
    <definedName name="CTUBALCANT30">#REF!</definedName>
    <definedName name="CTUBALCANT36">#REF!</definedName>
    <definedName name="CTUBALCANT6">#REF!</definedName>
    <definedName name="CTUBALCANT8">#REF!</definedName>
    <definedName name="CTUBASB12">#REF!</definedName>
    <definedName name="CTUBASB16">#REF!</definedName>
    <definedName name="CTUBASB20">#REF!</definedName>
    <definedName name="CTUBASB3">#REF!</definedName>
    <definedName name="CTUBASB4">#REF!</definedName>
    <definedName name="CTUBASB6">#REF!</definedName>
    <definedName name="CTUBASB8">#REF!</definedName>
    <definedName name="CTUBHF12">#REF!</definedName>
    <definedName name="CTUBHF3">#REF!</definedName>
    <definedName name="CTUBHF4">#REF!</definedName>
    <definedName name="CTUBHF6">#REF!</definedName>
    <definedName name="CTUBHF8">#REF!</definedName>
    <definedName name="CTUBHG1">#REF!</definedName>
    <definedName name="CTUBHG10">#REF!</definedName>
    <definedName name="CTUBHG12">#REF!</definedName>
    <definedName name="CTUBHG12Y34">#REF!</definedName>
    <definedName name="CTUBHG2">#REF!</definedName>
    <definedName name="CTUBHG212">#REF!</definedName>
    <definedName name="CTUBHG3">#REF!</definedName>
    <definedName name="CTUBHG34">#REF!</definedName>
    <definedName name="CTUBHG4">#REF!</definedName>
    <definedName name="CTUBHG6">#REF!</definedName>
    <definedName name="CTUBHG8">#REF!</definedName>
    <definedName name="Cuadro_Resumen">#REF!</definedName>
    <definedName name="Cuantia">[33]Cuantía!$A$1:$J$1873</definedName>
    <definedName name="CUB">[26]presup.!#REF!</definedName>
    <definedName name="CUBETA_5Gls">#REF!</definedName>
    <definedName name="CUBIC._ANTERIOR">#N/A</definedName>
    <definedName name="CUBICACION">#N/A</definedName>
    <definedName name="CUBICADO">#N/A</definedName>
    <definedName name="CUBO_GOMA">#REF!</definedName>
    <definedName name="Cubo_para_vaciado_de_Hormigón">#REF!</definedName>
    <definedName name="Cubo_para_vaciado_de_Hormigón_2">#N/A</definedName>
    <definedName name="Cubo_para_vaciado_de_Hormigón_3">#N/A</definedName>
    <definedName name="CUBREFALTA_INODORO_CROMO_38">#REF!</definedName>
    <definedName name="CUBREFALTA3_8">[27]materiales!$E$535</definedName>
    <definedName name="CUBREFALTA38">#REF!</definedName>
    <definedName name="cunetasi">#REF!</definedName>
    <definedName name="cunetasii">#REF!</definedName>
    <definedName name="cunetasiii">#REF!</definedName>
    <definedName name="cunetasiiii">#REF!</definedName>
    <definedName name="Curado_y_Aditivo">#REF!</definedName>
    <definedName name="Curado_y_Aditivo_2">#N/A</definedName>
    <definedName name="Curado_y_Aditivo_3">#N/A</definedName>
    <definedName name="CURVA_ELEC_PVC_12">#REF!</definedName>
    <definedName name="CURVA_ELEC_PVC_34">#REF!</definedName>
    <definedName name="CUT_OUT_100AMP">#REF!</definedName>
    <definedName name="CUT_OUT_200AMP">#REF!</definedName>
    <definedName name="CV">[26]presup.!#REF!</definedName>
    <definedName name="CVERTEDERO">#REF!</definedName>
    <definedName name="CVERTEDEROH">#REF!</definedName>
    <definedName name="cvi">#REF!</definedName>
    <definedName name="cvii">#REF!</definedName>
    <definedName name="cviii">#REF!</definedName>
    <definedName name="cviiii">#REF!</definedName>
    <definedName name="cvrer" hidden="1">'[16]ANALISIS STO DGO'!#REF!</definedName>
    <definedName name="cvxs" hidden="1">'[16]ANALISIS STO DGO'!#REF!</definedName>
    <definedName name="CZINC">#REF!</definedName>
    <definedName name="CZOCCOR">#REF!</definedName>
    <definedName name="CZOCCORESC">#REF!</definedName>
    <definedName name="CZOCGRAESC">#REF!</definedName>
    <definedName name="CZOCGRAPISO">#REF!</definedName>
    <definedName name="d" hidden="1">'[16]ANALISIS STO DGO'!#REF!</definedName>
    <definedName name="D_2">#N/A</definedName>
    <definedName name="D_3">#N/A</definedName>
    <definedName name="D7H">[38]EQUIPOS!$I$9</definedName>
    <definedName name="D8K">[38]EQUIPOS!$I$8</definedName>
    <definedName name="d8r">'[30]listado equipos a utilizar'!#REF!</definedName>
    <definedName name="D8T">'[41]Resumen Precio Equipos'!$I$13</definedName>
    <definedName name="DD">#REF!</definedName>
    <definedName name="DEDE">#REF!</definedName>
    <definedName name="DEDE2">#REF!</definedName>
    <definedName name="DEDE3">#REF!</definedName>
    <definedName name="DEDE4">#REF!</definedName>
    <definedName name="DEDE5">#REF!</definedName>
    <definedName name="DEDE6">#REF!</definedName>
    <definedName name="DEDE7">#REF!</definedName>
    <definedName name="DEDE8">#REF!</definedName>
    <definedName name="deducciones">#REF!</definedName>
    <definedName name="deducciones_2">"$#REF!.$M$62"</definedName>
    <definedName name="deducciones_3">"$#REF!.$M$62"</definedName>
    <definedName name="del">#REF!</definedName>
    <definedName name="demo">#REF!</definedName>
    <definedName name="deplu3">[2]volumenes!#REF!</definedName>
    <definedName name="DERBCO">[19]Mat!$D$56</definedName>
    <definedName name="derop">'[47]m.o.'!#REF!</definedName>
    <definedName name="DERPLTO">[19]Mat!$D$57</definedName>
    <definedName name="DERRCEMBLANCO">#REF!</definedName>
    <definedName name="DERRCEMGRIS">#REF!</definedName>
    <definedName name="DERRETIDO">[27]materiales!$E$21</definedName>
    <definedName name="DERRETIDO_BCO">#REF!</definedName>
    <definedName name="Derretido_Blanco">[32]INSUMOS!$B$50:$D$50</definedName>
    <definedName name="DERRETIDOBCO">#REF!</definedName>
    <definedName name="DERRETIDOBLANCO">#REF!</definedName>
    <definedName name="DERRETIDOCOLOR">#REF!</definedName>
    <definedName name="derretidocrema">#REF!</definedName>
    <definedName name="DERRETIDOGRIS">#REF!</definedName>
    <definedName name="DERRETIDOVER">#REF!</definedName>
    <definedName name="DES">'[51]analisis de pu'!#REF!</definedName>
    <definedName name="desaaa">[27]Analisis!$F$722</definedName>
    <definedName name="Desagüe_de_piso_de_2______INST.">[11]insumos!#REF!</definedName>
    <definedName name="Desagüe_de_techo_de_3">[11]insumos!#REF!</definedName>
    <definedName name="Desagüe_de_techo_de_4">[11]insumos!#REF!</definedName>
    <definedName name="DESAGUE_DOBLE_FREGADERO_PVC">#REF!</definedName>
    <definedName name="DESAGUE2">'[19]ana-sanit.'!$F$159</definedName>
    <definedName name="DESAGUE3">'[19]ana-sanit.'!$F$170</definedName>
    <definedName name="DESAGUEBANERA">#REF!</definedName>
    <definedName name="DESAGUEDOBLEFRE">#REF!</definedName>
    <definedName name="DESAGUEFREGADERO">[27]materiales!$E$540</definedName>
    <definedName name="DESAGUEPISO2">[27]Analisis!$F$829</definedName>
    <definedName name="DESCRIPCION">#REF!</definedName>
    <definedName name="DESENCARCO">#REF!</definedName>
    <definedName name="DESENCCOL">#REF!</definedName>
    <definedName name="DESENCDIN">#REF!</definedName>
    <definedName name="DESENCFP275">#REF!</definedName>
    <definedName name="DESENCFPADIC">#REF!</definedName>
    <definedName name="DESENCOFRADO_COLS">#REF!</definedName>
    <definedName name="DESENCOFRADO_LOSA">#REF!</definedName>
    <definedName name="DESENCOFRADO_MURO">#REF!</definedName>
    <definedName name="DESENCOFRADO_VIGA">#REF!</definedName>
    <definedName name="DESENCVIGA">#REF!</definedName>
    <definedName name="desesc2">[2]volumenes!#REF!</definedName>
    <definedName name="desi">#REF!</definedName>
    <definedName name="desii">#REF!</definedName>
    <definedName name="desiii">#REF!</definedName>
    <definedName name="desiiii">#REF!</definedName>
    <definedName name="DESMANTSE500CONTRA">#REF!</definedName>
    <definedName name="desp">#REF!</definedName>
    <definedName name="DESP24">[24]Ana!$F$3809</definedName>
    <definedName name="DESP34">[24]Ana!$F$3819</definedName>
    <definedName name="DESP44">[24]Ana!$F$3829</definedName>
    <definedName name="DESP46">#REF!</definedName>
    <definedName name="DESPACE1">#REF!</definedName>
    <definedName name="DESPACE2">#REF!</definedName>
    <definedName name="DESPACEMALLA">#REF!</definedName>
    <definedName name="DESPACERO1">[28]Dat!$D$30</definedName>
    <definedName name="DESPACERO2">[28]Dat!$D$31</definedName>
    <definedName name="DESPACEROMALLA">[28]Dat!$D$32</definedName>
    <definedName name="DESPCLA">#REF!</definedName>
    <definedName name="DESPISO2CONTRA">#REF!</definedName>
    <definedName name="DESPL">[28]Dat!$D$56</definedName>
    <definedName name="Desplante">[33]Preferencias!$D$9</definedName>
    <definedName name="DESPLU3">'[17]analisis combinado'!#REF!</definedName>
    <definedName name="DESPLU4">'[35]analisis de costo'!#REF!</definedName>
    <definedName name="DESPMAD1">#REF!</definedName>
    <definedName name="DESPMAD2">#REF!</definedName>
    <definedName name="desvi">#REF!</definedName>
    <definedName name="desvii">#REF!</definedName>
    <definedName name="desviii">#REF!</definedName>
    <definedName name="desviiii">#REF!</definedName>
    <definedName name="detech3">'[46]Ana-Sanit.'!$F$552</definedName>
    <definedName name="DIA">#REF!</definedName>
    <definedName name="dia.ayud.equip">'[29]analisis unitarios'!$F$16</definedName>
    <definedName name="dia.bomba">'[29]analisis unitarios'!$F$51</definedName>
    <definedName name="dia.cadenero">'[29]analisis unitarios'!$F$19</definedName>
    <definedName name="dia.camion.distrib">'[29]analisis unitarios'!$F$59</definedName>
    <definedName name="dia.capataz">'[29]analisis unitarios'!$F$10</definedName>
    <definedName name="dia.chofer.liv">'[29]analisis unitarios'!$F$21</definedName>
    <definedName name="dia.distribuidor.agreg">'[29]analisis unitarios'!$F$62</definedName>
    <definedName name="dia.nivelador">'[29]analisis unitarios'!$F$18</definedName>
    <definedName name="dia.obrero">'[29]analisis unitarios'!$F$14</definedName>
    <definedName name="dia.obrero.1ra">#REF!</definedName>
    <definedName name="dia.operador">'[29]analisis unitarios'!$F$15</definedName>
    <definedName name="dia.tec.1ra">'[29]analisis unitarios'!$F$12</definedName>
    <definedName name="dia.tec.esp">#REF!</definedName>
    <definedName name="dia.topografo">'[29]analisis unitarios'!$F$17</definedName>
    <definedName name="dia.trompo.lig">'[29]analisis unitarios'!$F$54</definedName>
    <definedName name="diames">#REF!</definedName>
    <definedName name="Diametros_tuberias">[33]Preferencias!$B$110:$B$127</definedName>
    <definedName name="Diesel">[11]insumos!#REF!</definedName>
    <definedName name="Digitadores">#REF!</definedName>
    <definedName name="Digitadores2">#REF!</definedName>
    <definedName name="digitadores3">#REF!</definedName>
    <definedName name="dint">#REF!</definedName>
    <definedName name="dint_02">#REF!</definedName>
    <definedName name="DINTEL">'[46]Anal. horm.'!$F$1139</definedName>
    <definedName name="DINTEL15X20D1">[27]Analisis!$F$1716</definedName>
    <definedName name="DINTEL20X20D1">[27]Analisis!$F$1728</definedName>
    <definedName name="dIOS" hidden="1">'[16]ANALISIS STO DGO'!#REF!</definedName>
    <definedName name="DIRAUTOR">[28]Dat!$D$6</definedName>
    <definedName name="DirecciónProyecto">[33]Preferencias!$C$5</definedName>
    <definedName name="DIRJAGS">#REF!</definedName>
    <definedName name="DIRPROY">#REF!</definedName>
    <definedName name="DIRPROYECTO">[28]Dat!$D$21</definedName>
    <definedName name="DISTADIC">[28]Dat!$D$34</definedName>
    <definedName name="DISTAGUAYMOCONTRA">#REF!</definedName>
    <definedName name="distribuidor">'[30]listado equipos a utilizar'!$I$12</definedName>
    <definedName name="DIVISA">#REF!</definedName>
    <definedName name="DIVISAEURO">#REF!</definedName>
    <definedName name="DIVISAS">#REF!</definedName>
    <definedName name="DIVISAUSA">#REF!</definedName>
    <definedName name="DMDE114">#REF!</definedName>
    <definedName name="DMDE118">#REF!</definedName>
    <definedName name="DMDE138">#REF!</definedName>
    <definedName name="DMDE58">#REF!</definedName>
    <definedName name="DMDO114">#REF!</definedName>
    <definedName name="DMDO118">#REF!</definedName>
    <definedName name="DMDO138">#REF!</definedName>
    <definedName name="DMDO58">#REF!</definedName>
    <definedName name="dolar">#REF!</definedName>
    <definedName name="dólar">[33]Preferencias!$H$54</definedName>
    <definedName name="donatelo">[47]ins!#REF!</definedName>
    <definedName name="drenajei">#REF!</definedName>
    <definedName name="drenajeii">#REF!</definedName>
    <definedName name="drenajeiii">#REF!</definedName>
    <definedName name="drenajeiiii">#REF!</definedName>
    <definedName name="drenajeiiiii">#REF!</definedName>
    <definedName name="drenajeiiiiii">#REF!</definedName>
    <definedName name="drenajeiiiiiii">#REF!</definedName>
    <definedName name="dsd" hidden="1">'[16]ANALISIS STO DGO'!#REF!</definedName>
    <definedName name="dtecnica">'[41]Resumen Precio Equipos'!$C$27</definedName>
    <definedName name="Duc">#REF!</definedName>
    <definedName name="DUCHA">[27]materiales!$E$541</definedName>
    <definedName name="DUCHA_PLASTICA_CALIENTE_CROMO_12">#REF!</definedName>
    <definedName name="DUCHAC">[27]Analisis!$F$622</definedName>
    <definedName name="DUCHACAMBIO">[27]Analisis!$F$631</definedName>
    <definedName name="DUCHAFRIAHG">[24]Ana!$F$3862</definedName>
    <definedName name="DUCHAPVC">#REF!</definedName>
    <definedName name="DUCHAPVCCPVC">#REF!</definedName>
    <definedName name="DUCHAS">'[19]ana-sanit.'!$F$369</definedName>
    <definedName name="dulce">#REF!</definedName>
    <definedName name="dur">#REF!</definedName>
    <definedName name="DUROCK">#REF!</definedName>
    <definedName name="DYNACA25">[38]EQUIPOS!$I$13</definedName>
    <definedName name="E">#REF!</definedName>
    <definedName name="e214bft">'[30]listado equipos a utilizar'!#REF!</definedName>
    <definedName name="e320b">'[30]listado equipos a utilizar'!#REF!</definedName>
    <definedName name="E45.1">#REF!</definedName>
    <definedName name="EBAINS">#REF!</definedName>
    <definedName name="EBANISTERIA">#REF!</definedName>
    <definedName name="EBAOP1">#REF!</definedName>
    <definedName name="EBAPIN">#REF!</definedName>
    <definedName name="EBAPUL">#REF!</definedName>
    <definedName name="ECON">[27]materiales!$E$37</definedName>
    <definedName name="egfrrf">#REF!</definedName>
    <definedName name="ELECTRICIDAD">#REF!</definedName>
    <definedName name="ELECTRODOS">#REF!</definedName>
    <definedName name="ElementoCuantia">[33]Cuantía!$B$1:$B$1873</definedName>
    <definedName name="elizabeth">#REF!</definedName>
    <definedName name="EMAIL1">[28]Dat!$D$9</definedName>
    <definedName name="EMAIL2">[28]Dat!$D$10</definedName>
    <definedName name="EMAIL3">[28]Dat!$D$11</definedName>
    <definedName name="EMAILARQSA">#REF!</definedName>
    <definedName name="EMAILJAGS">#REF!</definedName>
    <definedName name="emer">#REF!</definedName>
    <definedName name="EMERGE">'[42]analisis sto dgo'!#REF!</definedName>
    <definedName name="EMERGENCY">'[42]analisis sto dgo'!#REF!</definedName>
    <definedName name="Empalme_de_Pilotes">#REF!</definedName>
    <definedName name="Empalme_de_Pilotes_2">#N/A</definedName>
    <definedName name="Empalme_de_Pilotes_3">#N/A</definedName>
    <definedName name="EMPALME2">#REF!</definedName>
    <definedName name="EMPALME3">#REF!</definedName>
    <definedName name="EMPALME4">#REF!</definedName>
    <definedName name="EMPALME6">#REF!</definedName>
    <definedName name="EMPCOL">'[35]analisis de costo'!#REF!</definedName>
    <definedName name="EMPEXTMA">'[35]analisis de costo'!#REF!</definedName>
    <definedName name="EMPINTCONACEROYMALLACONTRA">#REF!</definedName>
    <definedName name="EMPINTMA">[37]Ana!$M$393</definedName>
    <definedName name="EMPPULSCOL">[37]Ana!$M$408</definedName>
    <definedName name="EMPRAS">'[35]analisis de costo'!#REF!</definedName>
    <definedName name="EMPRUS">'[35]analisis de costo'!#REF!</definedName>
    <definedName name="EMPTECHO">'[35]analisis de costo'!#REF!</definedName>
    <definedName name="ENC">#REF!</definedName>
    <definedName name="EncabezadoHSSR">'[33]AISC 13th Ed. Properties Viewer'!$FG$2:$GB$2</definedName>
    <definedName name="EncabezadoPerfiles">'[33]AISC 13th Ed. Properties Viewer'!$V$2:$AY$2</definedName>
    <definedName name="EncabezadoPuertasVentanas">'[33]Puertas-Ventanas'!$A$2:$X$2</definedName>
    <definedName name="Encache">[38]OBRAMANO!$F$43</definedName>
    <definedName name="encai">#REF!</definedName>
    <definedName name="encaii">#REF!</definedName>
    <definedName name="encaiii">#REF!</definedName>
    <definedName name="encaiiii">#REF!</definedName>
    <definedName name="ENCOF_COLS_1">#REF!</definedName>
    <definedName name="ENCOF_DES_TC_COL_VIGA_AMARRE">#REF!</definedName>
    <definedName name="ENCOF_DES_TC_COL50">#REF!</definedName>
    <definedName name="ENCOF_DES_TC_DINTEL_ML">#REF!</definedName>
    <definedName name="ENCOF_DES_TC_MUROS">#REF!</definedName>
    <definedName name="ENCOF_TC_LOSA">#REF!</definedName>
    <definedName name="ENCOF_TC_MURO_1">#REF!</definedName>
    <definedName name="ENCOFRADO_COL_RETALLE_0.10">#REF!</definedName>
    <definedName name="ENCOFRADO_ESCALERA">#REF!</definedName>
    <definedName name="ENCOFRADO_LOSA">#REF!</definedName>
    <definedName name="ENCOFRADO_MUROS">#REF!</definedName>
    <definedName name="ENCOFRADO_MUROS_CONFECC">#REF!</definedName>
    <definedName name="ENCOFRADO_MUROS_instalacion">#REF!</definedName>
    <definedName name="ENCOFRADO_VIGA">#REF!</definedName>
    <definedName name="ENCOFRADO_VIGA_AMARRE_20x20">#REF!</definedName>
    <definedName name="ENCOFRADO_VIGA_FONDO">#REF!</definedName>
    <definedName name="ENCOFRADO_VIGA_GUARDERA">#REF!</definedName>
    <definedName name="EPOX">[27]materiales!$E$39</definedName>
    <definedName name="EPS">[33]Preferencias!$F$17</definedName>
    <definedName name="eqacero">'[30]listado equipos a utilizar'!#REF!</definedName>
    <definedName name="EQU_12">#REF!</definedName>
    <definedName name="EQU_18">#REF!</definedName>
    <definedName name="EQU_25">#REF!</definedName>
    <definedName name="EQU_27">#REF!</definedName>
    <definedName name="EQU_36">#REF!</definedName>
    <definedName name="EQU_38">#REF!</definedName>
    <definedName name="EQU_49">#REF!</definedName>
    <definedName name="EQU_5">#REF!</definedName>
    <definedName name="EQU_53">#REF!</definedName>
    <definedName name="EQUIPOS">#REF!</definedName>
    <definedName name="ER">[14]a!#REF!</definedName>
    <definedName name="ere" hidden="1">'[52]ANALISIS STO DGO'!#REF!</definedName>
    <definedName name="erterter" hidden="1">'[16]ANALISIS STO DGO'!#REF!</definedName>
    <definedName name="erwetet" hidden="1">'[16]ANALISIS STO DGO'!#REF!</definedName>
    <definedName name="escalon">[2]volumenes!#REF!</definedName>
    <definedName name="ESCALON_17x30">#REF!</definedName>
    <definedName name="escalon2">[2]volumenes!#REF!</definedName>
    <definedName name="ESCALONES">#REF!</definedName>
    <definedName name="Escalones_Granito_Fondo_Blanco____Incl._H_y_C_H">[11]insumos!#REF!</definedName>
    <definedName name="escari">#REF!</definedName>
    <definedName name="escarii">#REF!</definedName>
    <definedName name="escariii">#REF!</definedName>
    <definedName name="escariiii">#REF!</definedName>
    <definedName name="ESCGRA23B">'[35]analisis de costo'!#REF!</definedName>
    <definedName name="ESCGRA23C">[24]Ana!$F$473</definedName>
    <definedName name="ESCGRA23G">[24]Ana!$F$479</definedName>
    <definedName name="ESCGRABOTB">[24]Ana!$F$485</definedName>
    <definedName name="ESCGRABOTC">[24]Ana!$F$491</definedName>
    <definedName name="ESCGRAFB">#REF!</definedName>
    <definedName name="ESCMARAGLPR">'[35]analisis de costo'!#REF!</definedName>
    <definedName name="ESCOBILLON">#REF!</definedName>
    <definedName name="escobillones">'[30]listado equipos a utilizar'!#REF!</definedName>
    <definedName name="ESCSUPCHAB">'[35]analisis de costo'!#REF!</definedName>
    <definedName name="ESCSUPCHAC">[24]Ana!$F$509</definedName>
    <definedName name="ESCVIBB">[24]Ana!$F$515</definedName>
    <definedName name="ESCVIBC">[24]Ana!$F$521</definedName>
    <definedName name="ESCVIBG">'[35]analisis de costo'!#REF!</definedName>
    <definedName name="Eslingas">#REF!</definedName>
    <definedName name="Eslingas_2">#N/A</definedName>
    <definedName name="Eslingas_3">#N/A</definedName>
    <definedName name="EstaciónTotal">[33]Preferencias!$I$28</definedName>
    <definedName name="ESTAMPADO">#REF!</definedName>
    <definedName name="ESTMET">#REF!</definedName>
    <definedName name="ESTOPA">#REF!</definedName>
    <definedName name="ESTRIA">'[35]analisis de costo'!#REF!</definedName>
    <definedName name="ESTRIAS">[27]Analisis!$F$1058</definedName>
    <definedName name="ESTRUCTMET">#REF!</definedName>
    <definedName name="EURO">#REF!</definedName>
    <definedName name="ex320b">'[30]listado equipos a utilizar'!#REF!</definedName>
    <definedName name="Exc">#REF!</definedName>
    <definedName name="exc.">#REF!</definedName>
    <definedName name="exc.car.equipo.3m">'[29]analisis unitarios'!$E$545</definedName>
    <definedName name="exc.carguio.equipo.45m">'[29]analisis unitarios'!$E$546</definedName>
    <definedName name="exc.equipo.4.5m">'[29]analisis unitarios'!$E$543</definedName>
    <definedName name="exc.motoniveladora">'[29]analisis unitarios'!$E$511</definedName>
    <definedName name="ExC_003">#REF!</definedName>
    <definedName name="ExC_004">#REF!</definedName>
    <definedName name="EXC_NO_CLASIF">#REF!</definedName>
    <definedName name="Excavación_a_mano">#REF!</definedName>
    <definedName name="Excavación_Tierra___AM">[32]INSUMOS!$B$134:$D$134</definedName>
    <definedName name="excavadora">'[30]listado equipos a utilizar'!#REF!</definedName>
    <definedName name="excavadora235">[38]EQUIPOS!$I$16</definedName>
    <definedName name="EXCCALMANO3">#REF!</definedName>
    <definedName name="EXCCALMANO5">#REF!</definedName>
    <definedName name="EXCCALMANO7">#REF!</definedName>
    <definedName name="Excel_BuiltIn__FilterDatabase_2">#REF!</definedName>
    <definedName name="Excel_BuiltIn__FilterDatabase_3">#REF!</definedName>
    <definedName name="EXCHAMANO3">#REF!</definedName>
    <definedName name="EXCRBLAMANO3">#REF!</definedName>
    <definedName name="EXCRBLAMANO5">#REF!</definedName>
    <definedName name="EXCRBLAMANO7">#REF!</definedName>
    <definedName name="EXCRCOM3">#REF!</definedName>
    <definedName name="EXCRCOM5">#REF!</definedName>
    <definedName name="EXCRCOM7">#REF!</definedName>
    <definedName name="EXCRDURMANO3">#REF!</definedName>
    <definedName name="EXCRDURMANO5">#REF!</definedName>
    <definedName name="EXCRDURMANO7">#REF!</definedName>
    <definedName name="EXCROCA">'[2]m. o. exc.'!#REF!</definedName>
    <definedName name="EXCROCK">'[2]m. o. exc.'!#REF!</definedName>
    <definedName name="EXCRTOSCAMANO3">#REF!</definedName>
    <definedName name="EXCRTOSCAMANO5">#REF!</definedName>
    <definedName name="EXCRTOSCAMANO7">#REF!</definedName>
    <definedName name="EXCTIERRAMANO3">#REF!</definedName>
    <definedName name="EXCTIERRAMANO5">#REF!</definedName>
    <definedName name="EXCTIERRAMANO7">#REF!</definedName>
    <definedName name="exesi">#REF!</definedName>
    <definedName name="exesii">#REF!</definedName>
    <definedName name="exesiii">#REF!</definedName>
    <definedName name="exesiiii">#REF!</definedName>
    <definedName name="exroca">'[19]anal term'!$G$1456</definedName>
    <definedName name="Extracción_IM">#REF!</definedName>
    <definedName name="FAB_10">#REF!</definedName>
    <definedName name="FAB_35">#REF!</definedName>
    <definedName name="fac.esp.gra">#REF!</definedName>
    <definedName name="Fac.optimi.asfalto">'[29]analisis unitarios'!$K$19</definedName>
    <definedName name="Fac.optimi.mov.tierr">'[29]analisis unitarios'!$K$15</definedName>
    <definedName name="Fac.optimi.obras.arte">#REF!</definedName>
    <definedName name="FACSOL1">[28]Dat!$G$38</definedName>
    <definedName name="FACSOL12">[28]Dat!$G$36</definedName>
    <definedName name="FACSOL34">[28]Dat!$G$37</definedName>
    <definedName name="FACSOL38">[28]Dat!$G$35</definedName>
    <definedName name="factor">#REF!</definedName>
    <definedName name="FALLEBA10">#REF!</definedName>
    <definedName name="FALLEBA6">#REF!</definedName>
    <definedName name="FCESC">[28]Dat!$D$50</definedName>
    <definedName name="fcs">#REF!</definedName>
    <definedName name="FCVIGALOSA">[28]Dat!$D$51</definedName>
    <definedName name="fd" hidden="1">'[53]ANALISIS STO DGO'!#REF!</definedName>
    <definedName name="fdcementogris">'[5]Analisis Unit. '!$F$34</definedName>
    <definedName name="fe.">#REF!</definedName>
    <definedName name="FECHA">'[34]DATOS TECNICOS'!$B$8</definedName>
    <definedName name="FechaAvance">[33]Finanzas!$B$12</definedName>
    <definedName name="FECHACREACION">#REF!</definedName>
    <definedName name="FEO" hidden="1">'[16]ANALISIS STO DGO'!#REF!</definedName>
    <definedName name="FER_353">#REF!</definedName>
    <definedName name="FER_354">#REF!</definedName>
    <definedName name="FER_355">#REF!</definedName>
    <definedName name="FF">#REF!</definedName>
    <definedName name="ffff" hidden="1">#REF!</definedName>
    <definedName name="FI">#REF!</definedName>
    <definedName name="FIBVID">#REF!</definedName>
    <definedName name="FIN">#REF!</definedName>
    <definedName name="fino">[2]volumenes!#REF!</definedName>
    <definedName name="FINOINC">'[46]anal term'!$F$1794</definedName>
    <definedName name="FINOPLANO">'[19]anal term'!$F$1782</definedName>
    <definedName name="FINOTECHOBER">[24]Ana!$F$5355</definedName>
    <definedName name="FINOTECHOINCL">[24]Ana!$F$5361</definedName>
    <definedName name="FINOTECHOPLA">[24]Ana!$F$5367</definedName>
    <definedName name="fioa" hidden="1">'[16]ANALISIS STO DGO'!#REF!</definedName>
    <definedName name="fionl" hidden="1">'[16]ANALISIS STO DGO'!#REF!</definedName>
    <definedName name="fkep" hidden="1">'[16]ANALISIS STO DGO'!#REF!</definedName>
    <definedName name="FLUXOMETROINODORO">#REF!</definedName>
    <definedName name="FLUXOMETROORINAL">#REF!</definedName>
    <definedName name="fmo">#REF!</definedName>
    <definedName name="fmos">#REF!</definedName>
    <definedName name="FORMALETA">#REF!</definedName>
    <definedName name="FR">[8]a!#REF!</definedName>
    <definedName name="frablo2">[2]volumenes!#REF!</definedName>
    <definedName name="frablo3">[2]volumenes!#REF!</definedName>
    <definedName name="Frag">#REF!</definedName>
    <definedName name="FRAGU1">[2]volumenes!#REF!</definedName>
    <definedName name="FRAGUA">'[35]analisis de costo'!#REF!</definedName>
    <definedName name="fraguach">'[19]anal term'!$G$438</definedName>
    <definedName name="FRAGUACHE">#REF!</definedName>
    <definedName name="FREG1HG">[24]Ana!$F$3918</definedName>
    <definedName name="FREG1PVCCPVC">#REF!</definedName>
    <definedName name="FREG2HG">[24]Ana!$F$3890</definedName>
    <definedName name="FREG2PVCCPVC">#REF!</definedName>
    <definedName name="FREGADERO">'[19]ana-sanit.'!$F$321</definedName>
    <definedName name="FREGADERO_DOBLE_ACERO_INOX">#REF!</definedName>
    <definedName name="FREGADERO_SENCILLO_ACERO_INOX">#REF!</definedName>
    <definedName name="FREGADEROSENCILLOC">[27]Analisis!$F$686</definedName>
    <definedName name="FREGADEROSENCILLOCAMBIO">[27]Analisis!$F$714</definedName>
    <definedName name="FREGDOBLE">#REF!</definedName>
    <definedName name="FREGRADERODOBLE">#REF!</definedName>
    <definedName name="FREGSENCILLO">[27]materiales!$E$544</definedName>
    <definedName name="fsadfasdf" hidden="1">'[16]ANALISIS STO DGO'!#REF!</definedName>
    <definedName name="fsdfklj" hidden="1">'[16]ANALISIS STO DGO'!#REF!</definedName>
    <definedName name="FZ">#REF!</definedName>
    <definedName name="G">#REF!</definedName>
    <definedName name="gabc">#REF!</definedName>
    <definedName name="GABCONINC01">#REF!</definedName>
    <definedName name="GABINETEPARED">[27]Analisis!$E$959</definedName>
    <definedName name="GABINETEPINOPARED">[27]Analisis!$E$961</definedName>
    <definedName name="GABINETEPINOPISO">[27]Analisis!$E$962</definedName>
    <definedName name="GABINETEPISO">[27]Analisis!$E$960</definedName>
    <definedName name="gabp">#REF!</definedName>
    <definedName name="GABPARCA">#REF!</definedName>
    <definedName name="GABPARCAPLY">#REF!</definedName>
    <definedName name="GABPARPI">#REF!</definedName>
    <definedName name="GABPARPIPLY">#REF!</definedName>
    <definedName name="GABPISCA">#REF!</definedName>
    <definedName name="GABPISCAPLY">#REF!</definedName>
    <definedName name="GABPISPI">#REF!</definedName>
    <definedName name="GABPISPIPLY">#REF!</definedName>
    <definedName name="GANAR135114">#REF!</definedName>
    <definedName name="GANAR135118">#REF!</definedName>
    <definedName name="GANAR135138">#REF!</definedName>
    <definedName name="GANAR13558">#REF!</definedName>
    <definedName name="GANAR180114">#REF!</definedName>
    <definedName name="GANAR180118">#REF!</definedName>
    <definedName name="GANAR180138">#REF!</definedName>
    <definedName name="GANAR18058">#REF!</definedName>
    <definedName name="GANAR90114">#REF!</definedName>
    <definedName name="GANAR90118">#REF!</definedName>
    <definedName name="GANAR90138">#REF!</definedName>
    <definedName name="GANAR9058">#REF!</definedName>
    <definedName name="GAPACA">[19]Mat!$D$98</definedName>
    <definedName name="GAPACAPLY">[46]Mat!$D$99</definedName>
    <definedName name="GAPAPI">[19]Mat!$D$100</definedName>
    <definedName name="Garcia" hidden="1">'[16]ANALISIS STO DGO'!#REF!</definedName>
    <definedName name="GAS_CIL">#REF!</definedName>
    <definedName name="GASOI">#REF!</definedName>
    <definedName name="GASOIL">#REF!</definedName>
    <definedName name="GASOLINA">#REF!</definedName>
    <definedName name="GASTOSGENERALES">#REF!</definedName>
    <definedName name="GASTOSGENERALES_2">"$#REF!.$#REF!$#REF!"</definedName>
    <definedName name="GASTOSGENERALES_3">"$#REF!.$#REF!$#REF!"</definedName>
    <definedName name="GASTOSGENERALESA">#REF!</definedName>
    <definedName name="GASTOSGENERALESA_2">"$#REF!.$#REF!$#REF!"</definedName>
    <definedName name="GASTOSGENERALESA_3">"$#REF!.$#REF!$#REF!"</definedName>
    <definedName name="GastosIndirectos">[33]Preferencias!$A$27:$A$50</definedName>
    <definedName name="gavi">#REF!</definedName>
    <definedName name="gavii">#REF!</definedName>
    <definedName name="gaviii">#REF!</definedName>
    <definedName name="gaviiii">#REF!</definedName>
    <definedName name="Gaviones">[38]MATERIALES!$G$32</definedName>
    <definedName name="GENERADOR_DIESEL_400KW">#REF!</definedName>
    <definedName name="GFGFF">#REF!</definedName>
    <definedName name="gfj" hidden="1">'[16]ANALISIS STO DGO'!#REF!</definedName>
    <definedName name="GFSG">#REF!</definedName>
    <definedName name="ghg" hidden="1">'[16]ANALISIS STO DGO'!#REF!</definedName>
    <definedName name="GIMNASIO">#REF!</definedName>
    <definedName name="glagua">'[5]Analisis Unit. '!$F$43</definedName>
    <definedName name="GLOB6INST">[27]Analisis!$F$449</definedName>
    <definedName name="GLOB8INST">[27]Analisis!$F$454</definedName>
    <definedName name="GLOBO6">[27]materiales!$E$55</definedName>
    <definedName name="GLOBO8">[27]materiales!$E$56</definedName>
    <definedName name="glpintura">'[5]Analisis Unit. '!$F$49</definedName>
    <definedName name="GOSEI" hidden="1">'[16]ANALISIS STO DGO'!#REF!</definedName>
    <definedName name="GOTERO">#REF!</definedName>
    <definedName name="GOTEROCOL">'[35]analisis de costo'!#REF!</definedName>
    <definedName name="GOTEROCOLGANTE">[27]Analisis!$F$1064</definedName>
    <definedName name="GOTERORAN">'[35]analisis de costo'!#REF!</definedName>
    <definedName name="GOTERORANURA">[27]Analisis!$F$1070</definedName>
    <definedName name="GRAA_LAV_CLASIF">'[43]MATERIALES LISTADO'!$D$10</definedName>
    <definedName name="GRADER12G">[38]EQUIPOS!$I$11</definedName>
    <definedName name="graderm">'[30]listado equipos a utilizar'!#REF!</definedName>
    <definedName name="GRANITO">[27]Analisis!$E$168</definedName>
    <definedName name="GRANITO_30x30">#REF!</definedName>
    <definedName name="GRANITO_40x40">#REF!</definedName>
    <definedName name="GRANITO_FONDO_BCO_30x30">#REF!</definedName>
    <definedName name="GRANITO_FONDO_GRIS">#REF!</definedName>
    <definedName name="GRANITO30X30">[27]Analisis!$F$1808</definedName>
    <definedName name="GRANZOTEF">#REF!</definedName>
    <definedName name="GRANZOTEG">#REF!</definedName>
    <definedName name="GRAVA">#REF!</definedName>
    <definedName name="Grava_de_1_2__3_4__Clasificada">[11]insumos!#REF!</definedName>
    <definedName name="GRAVA38">#REF!</definedName>
    <definedName name="GRAVACOM">[19]Mat!$D$30</definedName>
    <definedName name="GRAVAL">#REF!</definedName>
    <definedName name="Gravilla">#REF!</definedName>
    <definedName name="Gravilla_1_2__3_16__Clasificada">[11]insumos!#REF!</definedName>
    <definedName name="Gravilla_de_3_4__3_8__Clasificada">[11]insumos!#REF!</definedName>
    <definedName name="GRUA">#REF!</definedName>
    <definedName name="Grúa_Manitowoc_2900">#REF!</definedName>
    <definedName name="Grúa_Manitowoc_2900_2">#N/A</definedName>
    <definedName name="Grúa_Manitowoc_2900_3">#N/A</definedName>
    <definedName name="H">#N/A</definedName>
    <definedName name="H140KG">'[19]anal term'!$G$1490</definedName>
    <definedName name="H240KG">'[19]anal term'!$G$1515</definedName>
    <definedName name="H280KG">'[19]anal term'!$G$1523</definedName>
    <definedName name="ha180kg">'[19]anal term'!$G$1498</definedName>
    <definedName name="HAANT4015124238">'[35]analisis de costo'!#REF!</definedName>
    <definedName name="HAANT4015180238">'[35]analisis de costo'!#REF!</definedName>
    <definedName name="HAANT4015210238">'[35]analisis de costo'!#REF!</definedName>
    <definedName name="HAANT4015240238">'[35]analisis de costo'!#REF!</definedName>
    <definedName name="HAARLOS">'[2]Anal. horm.'!#REF!</definedName>
    <definedName name="HAASC1">[2]volumenes!#REF!</definedName>
    <definedName name="HAC40X30">'[2]Anal. horm.'!#REF!</definedName>
    <definedName name="HACHA">#REF!</definedName>
    <definedName name="HACO10">[2]volumenes!#REF!</definedName>
    <definedName name="HACO11">[2]volumenes!#REF!</definedName>
    <definedName name="HACO12">[2]volumenes!#REF!</definedName>
    <definedName name="haco2.7">'[2]Anal. horm.'!#REF!</definedName>
    <definedName name="HACO3">'[2]Anal. horm.'!#REF!</definedName>
    <definedName name="haco3.1">[2]volumenes!#REF!</definedName>
    <definedName name="haco3.10">[2]volumenes!#REF!</definedName>
    <definedName name="haco3.11">[2]volumenes!#REF!</definedName>
    <definedName name="haco3.12">[2]volumenes!#REF!</definedName>
    <definedName name="haco3.2">[2]volumenes!#REF!</definedName>
    <definedName name="haco3.3">[2]volumenes!#REF!</definedName>
    <definedName name="haco3.4">[2]volumenes!#REF!</definedName>
    <definedName name="haco3.5">[2]volumenes!#REF!</definedName>
    <definedName name="haco3.6">[2]volumenes!#REF!</definedName>
    <definedName name="haco3.7">[2]volumenes!#REF!</definedName>
    <definedName name="haco3.8">[2]volumenes!#REF!</definedName>
    <definedName name="haco3.9">[2]volumenes!#REF!</definedName>
    <definedName name="HACO30X30">'[2]Anal. horm.'!#REF!</definedName>
    <definedName name="HACO40X30">'[2]Anal. horm.'!#REF!</definedName>
    <definedName name="HACO40X60">'[2]Anal. horm.'!#REF!</definedName>
    <definedName name="HACO5">[2]volumenes!#REF!</definedName>
    <definedName name="HACO6">[2]volumenes!#REF!</definedName>
    <definedName name="HACO7">[2]volumenes!#REF!</definedName>
    <definedName name="HACO8">[2]volumenes!#REF!</definedName>
    <definedName name="HACO9">[2]volumenes!#REF!</definedName>
    <definedName name="HACOAMAR">'[2]Anal. horm.'!#REF!</definedName>
    <definedName name="HACOC2">'[2]Anal. horm.'!#REF!</definedName>
    <definedName name="HACOL1">'[2]Anal. horm.'!#REF!</definedName>
    <definedName name="HACOL20201244041238A20LIG">'[35]analisis de costo'!#REF!</definedName>
    <definedName name="HACOL20201244041238A20MANO">[24]Ana!$F$583</definedName>
    <definedName name="HACOL20201244043814A20LIG">'[35]analisis de costo'!#REF!</definedName>
    <definedName name="HACOL20201244043814A20MANO">'[35]analisis de costo'!#REF!</definedName>
    <definedName name="HACOL2020180404122538A20">'[35]analisis de costo'!#REF!</definedName>
    <definedName name="HACOL20201804041238A20">[24]Ana!$F$700</definedName>
    <definedName name="HACOL2020180604122538A20">'[35]analisis de costo'!#REF!</definedName>
    <definedName name="HACOL20201806041238A20">'[35]analisis de costo'!#REF!</definedName>
    <definedName name="HACOL20301244041238A20LIG">[24]Ana!$F$596</definedName>
    <definedName name="HACOL20301244041238A20MANO">[24]Ana!$F$600</definedName>
    <definedName name="HACOL2030180604122538A20">'[35]analisis de costo'!#REF!</definedName>
    <definedName name="HACOL20301806041238A20">'[35]analisis de costo'!#REF!</definedName>
    <definedName name="HACOL2040CISTCONTRA">#REF!</definedName>
    <definedName name="HACOL2040PORTCISTCONTRA">#REF!</definedName>
    <definedName name="HACOL20X20">'[19]Anal. horm.'!$F$1551</definedName>
    <definedName name="HACOL2DO">'[2]Anal. horm.'!#REF!</definedName>
    <definedName name="HACOL30301244081238A20LIG">[24]Ana!$F$613</definedName>
    <definedName name="HACOL30301244081238A20MANO">'[35]analisis de costo'!#REF!</definedName>
    <definedName name="HACOL3030180408122538A30">'[35]analisis de costo'!#REF!</definedName>
    <definedName name="HACOL3030180408122538A30PORT">'[35]analisis de costo'!#REF!</definedName>
    <definedName name="HACOL30301804081238A30">'[35]analisis de costo'!#REF!</definedName>
    <definedName name="HACOL30301804081238A30PORT">'[35]analisis de costo'!#REF!</definedName>
    <definedName name="HACOL3030180608122538A30">'[35]analisis de costo'!#REF!</definedName>
    <definedName name="HACOL3030180608122538A30PORT">'[35]analisis de costo'!#REF!</definedName>
    <definedName name="HACOL30301806081238A30">'[35]analisis de costo'!#REF!</definedName>
    <definedName name="HACOL30301806081238A30PORT">'[35]analisis de costo'!#REF!</definedName>
    <definedName name="HACOL30302104043438A30">'[35]analisis de costo'!#REF!</definedName>
    <definedName name="HACOL30302104043438A30PORT">'[35]analisis de costo'!#REF!</definedName>
    <definedName name="HACOL30302106043438A30">'[35]analisis de costo'!#REF!</definedName>
    <definedName name="HACOL30302106043438A30PORT">'[35]analisis de costo'!#REF!</definedName>
    <definedName name="HACOL30302404043438A30">'[35]analisis de costo'!#REF!</definedName>
    <definedName name="HACOL30302404043438A30PORT">'[35]analisis de costo'!#REF!</definedName>
    <definedName name="HACOL30302406043438A30">'[35]analisis de costo'!#REF!</definedName>
    <definedName name="HACOL30302406043438A30PORT">'[35]analisis de costo'!#REF!</definedName>
    <definedName name="HACOL30401244043438A30LIG">[24]Ana!$F$630</definedName>
    <definedName name="HACOL30401244043438A30MANO">'[35]analisis de costo'!#REF!</definedName>
    <definedName name="HACOL30401804043438A30">'[35]analisis de costo'!#REF!</definedName>
    <definedName name="HACOL30401804043438A30PORT">'[35]analisis de costo'!#REF!</definedName>
    <definedName name="HACOL30401806043438A30">'[35]analisis de costo'!#REF!</definedName>
    <definedName name="HACOL30401806043438A30PORT">'[35]analisis de costo'!#REF!</definedName>
    <definedName name="HACOL30402104043438A30">'[35]analisis de costo'!#REF!</definedName>
    <definedName name="HACOL30402104043438A30PORT">'[35]analisis de costo'!#REF!</definedName>
    <definedName name="HACOL30402106043438A30">'[35]analisis de costo'!#REF!</definedName>
    <definedName name="HACOL30402106043438A30PORT">'[35]analisis de costo'!#REF!</definedName>
    <definedName name="HACOL30402404043438A30">'[35]analisis de costo'!#REF!</definedName>
    <definedName name="HACOL30402404043438A30PORT">'[35]analisis de costo'!#REF!</definedName>
    <definedName name="HACOL30402406043438A30">'[35]analisis de costo'!#REF!</definedName>
    <definedName name="HACOL30402406043438A30PORT">'[35]analisis de costo'!#REF!</definedName>
    <definedName name="HACOL3040ENTRADAESTECONTRA">#REF!</definedName>
    <definedName name="HACOL40401244041243438A20LIG">[24]Ana!$F$648</definedName>
    <definedName name="HACOL40401244041243438A20MANO">'[35]analisis de costo'!#REF!</definedName>
    <definedName name="HACOL4040180404124342538A20">'[35]analisis de costo'!#REF!</definedName>
    <definedName name="HACOL4040180404124342538A20PORT">'[35]analisis de costo'!#REF!</definedName>
    <definedName name="HACOL40401804041243438A20">'[35]analisis de costo'!#REF!</definedName>
    <definedName name="HACOL40401804041243438A20PORT">'[35]analisis de costo'!#REF!</definedName>
    <definedName name="HACOL4040180604124342538A30">'[35]analisis de costo'!#REF!</definedName>
    <definedName name="HACOL4040180604124342538A30PORT">'[35]analisis de costo'!#REF!</definedName>
    <definedName name="HACOL40401806041243438A30">'[35]analisis de costo'!#REF!</definedName>
    <definedName name="HACOL40401806041243438A30PORT">'[35]analisis de costo'!#REF!</definedName>
    <definedName name="HACOL4040210404122543438A20">'[35]analisis de costo'!#REF!</definedName>
    <definedName name="HACOL4040210404122543438A20PORT">'[35]analisis de costo'!#REF!</definedName>
    <definedName name="HACOL40402104041243438A20">'[35]analisis de costo'!#REF!</definedName>
    <definedName name="HACOL40402104041243438A20PORT">'[35]analisis de costo'!#REF!</definedName>
    <definedName name="HACOL4040210604122543438A30">'[35]analisis de costo'!#REF!</definedName>
    <definedName name="HACOL4040210604122543438A30PORT">'[35]analisis de costo'!#REF!</definedName>
    <definedName name="HACOL40402106041243438A30">'[35]analisis de costo'!#REF!</definedName>
    <definedName name="HACOL40402106041243438A30PORT">'[35]analisis de costo'!#REF!</definedName>
    <definedName name="HACOL4040240404122543438A20">'[35]analisis de costo'!#REF!</definedName>
    <definedName name="HACOL4040240404122543438A20PORT">'[35]analisis de costo'!#REF!</definedName>
    <definedName name="HACOL40402404041243438A20">'[35]analisis de costo'!#REF!</definedName>
    <definedName name="HACOL40402404041243438A20PORT">'[35]analisis de costo'!#REF!</definedName>
    <definedName name="HACOL4040240604122543438A30">'[35]analisis de costo'!#REF!</definedName>
    <definedName name="HACOL4040240604122543438A30PORT">'[35]analisis de costo'!#REF!</definedName>
    <definedName name="HACOL40402406041243438A30">'[35]analisis de costo'!#REF!</definedName>
    <definedName name="HACOL40402406041243438A30PORT">'[35]analisis de costo'!#REF!</definedName>
    <definedName name="HACOL40X40">'[2]Anal. horm.'!#REF!</definedName>
    <definedName name="HACOL40X602DO">'[2]Anal. horm.'!#REF!</definedName>
    <definedName name="HACOL5050124404344138A20LIG">[24]Ana!$F$666</definedName>
    <definedName name="HACOL5050124404344138A20MANO">'[35]analisis de costo'!#REF!</definedName>
    <definedName name="HACOL5050180404344138A20">'[35]analisis de costo'!#REF!</definedName>
    <definedName name="HACOL5050180404344138A20PORT">'[35]analisis de costo'!#REF!</definedName>
    <definedName name="HACOL5050180604344138A20">'[35]analisis de costo'!#REF!</definedName>
    <definedName name="HACOL5050180604344138A20PORT">'[35]analisis de costo'!#REF!</definedName>
    <definedName name="HACOL5050210404344138A20">'[35]analisis de costo'!#REF!</definedName>
    <definedName name="HACOL5050210404344138A20PORT">'[35]analisis de costo'!#REF!</definedName>
    <definedName name="HACOL5050210604344138A20">'[35]analisis de costo'!#REF!</definedName>
    <definedName name="HACOL5050210604344138A20PORT">'[35]analisis de costo'!#REF!</definedName>
    <definedName name="HACOL5050240404344138A20">'[35]analisis de costo'!#REF!</definedName>
    <definedName name="HACOL5050240404344138A20PORT">'[35]analisis de costo'!#REF!</definedName>
    <definedName name="HACOL5050240604344138A20">'[35]analisis de costo'!#REF!</definedName>
    <definedName name="HACOL5050240604344138A20PORT">'[35]analisis de costo'!#REF!</definedName>
    <definedName name="HACOL60601244012138A20LIG">[24]Ana!$F$683</definedName>
    <definedName name="HACOL60601244012138A20MANO">'[35]analisis de costo'!#REF!</definedName>
    <definedName name="HACOL60601804012138A20">'[35]analisis de costo'!#REF!</definedName>
    <definedName name="HACOL60601804012138A30PORT">'[35]analisis de costo'!#REF!</definedName>
    <definedName name="HACOL60601806012138A30">'[35]analisis de costo'!#REF!</definedName>
    <definedName name="HACOL60601806012138A30PORT">'[35]analisis de costo'!#REF!</definedName>
    <definedName name="HACOL60602104012138A20">'[35]analisis de costo'!#REF!</definedName>
    <definedName name="HACOL60602104012138A30PORT">'[35]analisis de costo'!#REF!</definedName>
    <definedName name="HACOL60602106012138A30">'[35]analisis de costo'!#REF!</definedName>
    <definedName name="HACOL60602106012138A30PORT">'[35]analisis de costo'!#REF!</definedName>
    <definedName name="HACOL60602404012138A20">'[35]analisis de costo'!#REF!</definedName>
    <definedName name="HACOL60602404012138A20PORT">'[35]analisis de costo'!#REF!</definedName>
    <definedName name="HACOL60602406012138A20">'[35]analisis de costo'!#REF!</definedName>
    <definedName name="HACOL60602406012138A20PORT">'[35]analisis de costo'!#REF!</definedName>
    <definedName name="HACOLA15201244043814A20LIG">[24]Ana!$F$1295</definedName>
    <definedName name="HACOLA15201244043814A20MANO">[24]Ana!$F$1307</definedName>
    <definedName name="HACOLA15201244043838A20LIG">#REF!</definedName>
    <definedName name="HACOLA15201244043838A20MANO">#REF!</definedName>
    <definedName name="HACOLA20201244043814A20LIG">[24]Ana!$F$1343</definedName>
    <definedName name="HACOLA20201244043814A20MANO">[24]Ana!$F$1355</definedName>
    <definedName name="HACOLAM">'[2]Anal. horm.'!#REF!</definedName>
    <definedName name="HACOLC3">'[2]Anal. horm.'!#REF!</definedName>
    <definedName name="HADIN">'[19]Anal. horm.'!$F$372</definedName>
    <definedName name="HADIN10201244023821214A20LIG">[24]Ana!$F$1371</definedName>
    <definedName name="HADIN10201244023821214A20MANO">[24]Ana!$F$1384</definedName>
    <definedName name="HADIN10201804023821214A20">[24]Ana!$F$1473</definedName>
    <definedName name="HADIN15201244023831214A20LIG">[24]Ana!$F$1397</definedName>
    <definedName name="HADIN15201244023831214A20MANO">[24]Ana!$F$1410</definedName>
    <definedName name="HADIN15201244023831238A20LIG">#REF!</definedName>
    <definedName name="HADIN15201244023831238A20MANO">#REF!</definedName>
    <definedName name="HADIN15201804023831214A20">[24]Ana!$F$1486</definedName>
    <definedName name="HADIN20201244023831238A20LIG">[24]Ana!$F$1448</definedName>
    <definedName name="HADIN20201244023831238A20MANO">[24]Ana!$F$1460</definedName>
    <definedName name="HADIN20201804023831238A20">[24]Ana!$F$1498</definedName>
    <definedName name="haesc2">[2]volumenes!#REF!</definedName>
    <definedName name="hai">#REF!</definedName>
    <definedName name="haii">#REF!</definedName>
    <definedName name="haiii">#REF!</definedName>
    <definedName name="haiiii">#REF!</definedName>
    <definedName name="HALOINC">'[2]Anal. horm.'!#REF!</definedName>
    <definedName name="HALOPLA">'[19]Anal. horm.'!$F$441</definedName>
    <definedName name="HALOPLATE">'[2]Anal. horm.'!$F$451</definedName>
    <definedName name="HALOPLATE12">'[2]Anal. horm.'!#REF!</definedName>
    <definedName name="HALOS1">[2]volumenes!#REF!</definedName>
    <definedName name="HALOS10124403825A25LIGW">[24]Ana!$F$1517</definedName>
    <definedName name="HALOS101244038A25LIGW">[24]Ana!$F$1513</definedName>
    <definedName name="HALOS10124603825A25LIGW">[24]Ana!$F$1527</definedName>
    <definedName name="HALOS101246038A25LIGW">[24]Ana!$F$1522</definedName>
    <definedName name="HALOS10180403825A25">[24]Ana!$F$1569</definedName>
    <definedName name="HALOS101804038A25">[24]Ana!$F$1565</definedName>
    <definedName name="HALOS10180603825A25">[24]Ana!$F$1579</definedName>
    <definedName name="HALOS101806038A25">[24]Ana!$F$1574</definedName>
    <definedName name="HALOS12124403825A25LIGW">[24]Ana!$F$1543</definedName>
    <definedName name="HALOS121244038A25LIGW">[24]Ana!$F$1539</definedName>
    <definedName name="HALOS12124603825A25LIGW">[24]Ana!$F$1553</definedName>
    <definedName name="HALOS121246038A25LIGW">[24]Ana!$F$1548</definedName>
    <definedName name="HALOS12180403825A25">[24]Ana!$F$1595</definedName>
    <definedName name="HALOS121804038A25">[24]Ana!$F$1591</definedName>
    <definedName name="HALOS12180603825A25">[24]Ana!$F$1605</definedName>
    <definedName name="HALOS121806038A25">[24]Ana!$F$1600</definedName>
    <definedName name="HALOSAQUIEBRASOLCONTRA">#REF!</definedName>
    <definedName name="HALSUPCISCONTRA">#REF!</definedName>
    <definedName name="HAMRAMPACONTRA">#REF!</definedName>
    <definedName name="HAMU1">[2]volumenes!#REF!</definedName>
    <definedName name="hamu2">[2]volumenes!#REF!</definedName>
    <definedName name="HAMUESC">'[2]Anal. horm.'!#REF!</definedName>
    <definedName name="HAMUR08210MALLAD2.31001CAR">#REF!</definedName>
    <definedName name="HAMUR15180403825A20X202CAR">[24]Ana!$F$1625</definedName>
    <definedName name="HAMUR151804038A20X202CAR">[24]Ana!$F$1621</definedName>
    <definedName name="HAMUR15180603825A20X202CAR">[24]Ana!$F$1635</definedName>
    <definedName name="HAMUR151806038A20X202CAR">[24]Ana!$F$1630</definedName>
    <definedName name="HAMUR15210403825A20X202CAR">[24]Ana!$F$1652</definedName>
    <definedName name="HAMUR152104038A20X202CAR">[24]Ana!$F$1648</definedName>
    <definedName name="HAMUR15210603825A20X202CAR">[24]Ana!$F$1662</definedName>
    <definedName name="HAMUR152106038A20X202CAR">[24]Ana!$F$1657</definedName>
    <definedName name="HAMUR15240403825A20X202CAR">[24]Ana!$F$1679</definedName>
    <definedName name="HAMUR152404038A20X202CAR">[24]Ana!$F$1675</definedName>
    <definedName name="HAMUR15240603825A20X202CAR">[24]Ana!$F$1689</definedName>
    <definedName name="HAMUR152406038A20X202CAR">[24]Ana!$F$1684</definedName>
    <definedName name="HAMUR20180403825A20X202CAR">[24]Ana!$F$1706</definedName>
    <definedName name="HAMUR201804038A20X202CAR">[24]Ana!$F$1702</definedName>
    <definedName name="HAMUR20180603825A20X202CAR">[24]Ana!$F$1716</definedName>
    <definedName name="HAMUR201806038A20X202CAR">[24]Ana!$F$1711</definedName>
    <definedName name="HAMUR20210401225A10X102CAR">[24]Ana!$F$1760</definedName>
    <definedName name="HAMUR20210401225A20X202CAR">[24]Ana!$F$1787</definedName>
    <definedName name="HAMUR202104012A10X102CAR">[24]Ana!$F$1756</definedName>
    <definedName name="HAMUR202104012A20X202CAR">[24]Ana!$F$1783</definedName>
    <definedName name="HAMUR20210403825A20X202CAR">[24]Ana!$F$1733</definedName>
    <definedName name="HAMUR202104038A20X202CAR">[24]Ana!$F$1729</definedName>
    <definedName name="HAMUR20210601225A10X102CAR">[24]Ana!$F$1770</definedName>
    <definedName name="HAMUR20210601225A20X202CAR">[24]Ana!$F$1797</definedName>
    <definedName name="HAMUR202106012A10X102CAR">[24]Ana!$F$1765</definedName>
    <definedName name="HAMUR202106012A20X202CAR">[24]Ana!$F$1792</definedName>
    <definedName name="HAMUR20210603825A20X202CAR">[24]Ana!$F$1743</definedName>
    <definedName name="HAMUR202106038A20X202CAR">[24]Ana!$F$1738</definedName>
    <definedName name="HAMUR20240401225A10X102CAR">[24]Ana!$F$1814</definedName>
    <definedName name="HAMUR20240401225A20X202CAR">[24]Ana!$F$1841</definedName>
    <definedName name="HAMUR202404012A10X102CAR">[24]Ana!$F$1810</definedName>
    <definedName name="HAMUR202404012A20X202CAR">[24]Ana!$F$1837</definedName>
    <definedName name="HAMUR20240601225A10X102CAR">[24]Ana!$F$1824</definedName>
    <definedName name="HAMUR20240601225A20X202CAR">[24]Ana!$F$1851</definedName>
    <definedName name="HAMUR202406012A10X102CAR">[24]Ana!$F$1819</definedName>
    <definedName name="HAMUR202406012A20X202CAR">[24]Ana!$F$1846</definedName>
    <definedName name="HAPEDCONTRA">#REF!</definedName>
    <definedName name="HAPISO38A20AD124ESP10">[24]Ana!$F$4643</definedName>
    <definedName name="HAPISO38A20AD124ESP12">[24]Ana!$F$4652</definedName>
    <definedName name="HAPISO38A20AD124ESP15">'[35]analisis de costo'!$G$3887</definedName>
    <definedName name="HAPISO38A20AD124ESP20">[24]Ana!$F$4670</definedName>
    <definedName name="HAPISO38A20AD140ESP10">[24]Ana!$F$4679</definedName>
    <definedName name="HAPISO38A20AD140ESP12">[24]Ana!$F$4688</definedName>
    <definedName name="HAPISO38A20AD140ESP15">[24]Ana!$F$4697</definedName>
    <definedName name="HAPISO38A20AD140ESP20">[24]Ana!$F$4706</definedName>
    <definedName name="HAPISO38A20AD180ESP10">[24]Ana!$F$4715</definedName>
    <definedName name="HAPISO38A20AD180ESP12">[24]Ana!$F$4724</definedName>
    <definedName name="HAPISO38A20AD180ESP15">[24]Ana!$F$4733</definedName>
    <definedName name="HAPISO38A20AD180ESP20">[24]Ana!$F$4742</definedName>
    <definedName name="HAPISO38A20AD210ESP10">[24]Ana!$F$4751</definedName>
    <definedName name="HAPISO38A20AD210ESP12">[24]Ana!$F$4760</definedName>
    <definedName name="HAPISO38A20AD210ESP15">[24]Ana!$F$4769</definedName>
    <definedName name="HAPISO38A20AD210ESP20">[24]Ana!$F$4778</definedName>
    <definedName name="HARAMP">'[2]Anal. horm.'!#REF!</definedName>
    <definedName name="HARAMPA12124401225A2038A20LIGWIN">[24]Ana!$F$1871</definedName>
    <definedName name="HARAMPA12124401225A2038A20MANO">[24]Ana!$F$1890</definedName>
    <definedName name="HARAMPA121244012A2038A20LIGWIN">[24]Ana!$F$1866</definedName>
    <definedName name="HARAMPA121244012A2038A20MANO">[24]Ana!$F$1885</definedName>
    <definedName name="HARAMPA12124601225A2038A20LIGWIN">[24]Ana!$F$1881</definedName>
    <definedName name="HARAMPA12124601225A2038A20MANO">[24]Ana!$F$1901</definedName>
    <definedName name="HARAMPA121246012A2038A20LIGWIN">[24]Ana!$F$1876</definedName>
    <definedName name="HARAMPA121246012A2038A20MANO">[24]Ana!$F$1896</definedName>
    <definedName name="HARAMPA12180401225A2038A20">[24]Ana!$F$1918</definedName>
    <definedName name="HARAMPA121804012A2038A20">[24]Ana!$F$1913</definedName>
    <definedName name="HARAMPA12180601225A2038A20">[24]Ana!$F$1928</definedName>
    <definedName name="HARAMPA121806012A2038A20">[24]Ana!$F$1923</definedName>
    <definedName name="HARAMPA12210401225A2038A20">[24]Ana!$F$1945</definedName>
    <definedName name="HARAMPA122104012A2038A20">[24]Ana!$F$1940</definedName>
    <definedName name="HARAMPA12210601225A2038A20">[24]Ana!$F$1955</definedName>
    <definedName name="HARAMPA122106012A2038A20">[24]Ana!$F$1950</definedName>
    <definedName name="HARAMPA12240401225A2038A20">[24]Ana!$F$1972</definedName>
    <definedName name="HARAMPA122404012A2038A20">[24]Ana!$F$1967</definedName>
    <definedName name="HARAMPA12240601225A2038A20">[24]Ana!$F$1982</definedName>
    <definedName name="HARAMPA122406012A2038A20">[24]Ana!$F$1977</definedName>
    <definedName name="HARAMPAESCCONTRA">#REF!</definedName>
    <definedName name="HARAMPAVEHCONTRA">#REF!</definedName>
    <definedName name="HAVA15201244043814A20LIG">[24]Ana!$F$2494</definedName>
    <definedName name="HAVA15201244043814A20MANO">[24]Ana!$F$2506</definedName>
    <definedName name="HAVA20201244043838A20LIG">[24]Ana!$F$2517</definedName>
    <definedName name="HAVA20201244043838A20MANO">[24]Ana!$F$2528</definedName>
    <definedName name="HAVABARANDACONTRA">#REF!</definedName>
    <definedName name="HAVACORONACISTCONTRA">#REF!</definedName>
    <definedName name="HAVAD">'[19]Anal. horm.'!$F$382</definedName>
    <definedName name="HAVI20X50">'[2]Anal. horm.'!#REF!</definedName>
    <definedName name="HAVI25X50">'[2]Anal. horm.'!#REF!</definedName>
    <definedName name="HAVIGA20401244033423838A20LIGWIN">[24]Ana!$F$1998</definedName>
    <definedName name="HAVIGA20401246033423838A20LIGWIN">[24]Ana!$F$2004</definedName>
    <definedName name="HAVIGA20401804033423838A20">[24]Ana!$F$2081</definedName>
    <definedName name="HAVIGA20401804033423838A20POR">[24]Ana!$F$2086</definedName>
    <definedName name="HAVIGA20401806033423838A20">[24]Ana!$F$2092</definedName>
    <definedName name="HAVIGA20401806033423838A20POR">[24]Ana!$F$2098</definedName>
    <definedName name="HAVIGA20402104033423838A20">[24]Ana!$F$2218</definedName>
    <definedName name="HAVIGA20402104033423838A20POR">[24]Ana!$F$2223</definedName>
    <definedName name="HAVIGA20402106033423838A20">[24]Ana!$F$2229</definedName>
    <definedName name="HAVIGA20402106033423838A20POR">[24]Ana!$F$2235</definedName>
    <definedName name="HAVIGA20402404033423838A20">[24]Ana!$F$2355</definedName>
    <definedName name="HAVIGA20402404033423838A20POR">[24]Ana!$F$2360</definedName>
    <definedName name="HAVIGA20402406033423838A20">[24]Ana!$F$2366</definedName>
    <definedName name="HAVIGA20402406033423838A20POR">[24]Ana!$F$2372</definedName>
    <definedName name="HAVIGA25501244043423838A25LIGWIN">[24]Ana!$F$2017</definedName>
    <definedName name="HAVIGA25501246043423838A25LIGWIN">[24]Ana!$F$2023</definedName>
    <definedName name="HAVIGA25501804043423838A25">[24]Ana!$F$2111</definedName>
    <definedName name="HAVIGA25501804043423838A25POR">[24]Ana!$F$2116</definedName>
    <definedName name="HAVIGA25501806043423838A25">[24]Ana!$F$2122</definedName>
    <definedName name="HAVIGA25501806043423838A25POR">[24]Ana!$F$2128</definedName>
    <definedName name="HAVIGA25502104043423838A25">[24]Ana!$F$2248</definedName>
    <definedName name="HAVIGA25502104043423838A25POR">[24]Ana!$F$2253</definedName>
    <definedName name="HAVIGA25502106043423838A25">[24]Ana!$F$2259</definedName>
    <definedName name="HAVIGA25502106043423838A25POR">[24]Ana!$F$2265</definedName>
    <definedName name="HAVIGA25502404043423838A25">[24]Ana!$F$2385</definedName>
    <definedName name="HAVIGA25502404043423838A25POR">[24]Ana!$F$2390</definedName>
    <definedName name="HAVIGA25502406043423838A25">[24]Ana!$F$2396</definedName>
    <definedName name="HAVIGA25502406043423838A25POR">[24]Ana!$F$2402</definedName>
    <definedName name="HAVIGA3060124404123838A25LIGWIN">[24]Ana!$F$2036</definedName>
    <definedName name="HAVIGA3060124604123838A25LIGWIN">[24]Ana!$F$2042</definedName>
    <definedName name="HAVIGA3060180404123838A25">[24]Ana!$F$2141</definedName>
    <definedName name="HAVIGA3060180404123838A25POR">[24]Ana!$F$2146</definedName>
    <definedName name="HAVIGA3060180604123838A25">[24]Ana!$F$2152</definedName>
    <definedName name="HAVIGA3060180604123838A25POR">[24]Ana!$F$2158</definedName>
    <definedName name="HAVIGA3060210404123838A25">[24]Ana!$F$2278</definedName>
    <definedName name="HAVIGA3060210404123838A25POR">[24]Ana!$F$2283</definedName>
    <definedName name="HAVIGA3060210604123838A25">[24]Ana!$F$2289</definedName>
    <definedName name="HAVIGA3060210604123838A25POR">[24]Ana!$F$2295</definedName>
    <definedName name="HAVIGA3060240404123838A25">[24]Ana!$F$2415</definedName>
    <definedName name="HAVIGA3060240404123838A25POR">[24]Ana!$F$2420</definedName>
    <definedName name="HAVIGA3060240604123838A25">[24]Ana!$F$2426</definedName>
    <definedName name="HAVIGA3060240604123838A25POR">[24]Ana!$F$2432</definedName>
    <definedName name="HAVIGA408012440512122538A25LIGWIN">[24]Ana!$F$2061</definedName>
    <definedName name="HAVIGA4080124405121238A25LIGWIN">[24]Ana!$F$2056</definedName>
    <definedName name="HAVIGA4080124605121238A25LIGWIN">[24]Ana!$F$2068</definedName>
    <definedName name="HAVIGA4080180405121238A25">[24]Ana!$F$2172</definedName>
    <definedName name="HAVIGA4080180405121238A25POR">[24]Ana!$F$2177</definedName>
    <definedName name="HAVIGA408018060512122538A25">[24]Ana!$F$2198</definedName>
    <definedName name="HAVIGA408018060512122538A25POR">[24]Ana!$F$2205</definedName>
    <definedName name="HAVIGA4080180605121238A25">[24]Ana!$F$2184</definedName>
    <definedName name="HAVIGA4080180605121238A25POR">[24]Ana!$F$2191</definedName>
    <definedName name="HAVIGA4080210405121238A25">[24]Ana!$F$2309</definedName>
    <definedName name="HAVIGA4080210405121238A25por">[24]Ana!$F$2314</definedName>
    <definedName name="HAVIGA408021060512122538A25">[24]Ana!$F$2335</definedName>
    <definedName name="HAVIGA408021060512122538A25POR">[24]Ana!$F$2342</definedName>
    <definedName name="HAVIGA4080210605121238A25">[24]Ana!$F$2321</definedName>
    <definedName name="HAVIGA4080210605121238A25POR">[24]Ana!$F$2328</definedName>
    <definedName name="HAVIGA4080240405121238A25">[24]Ana!$F$2446</definedName>
    <definedName name="HAVIGA4080240405121238A25POR">[24]Ana!$F$2451</definedName>
    <definedName name="HAVIGA408024060512122538A25">[24]Ana!$F$2472</definedName>
    <definedName name="HAVIGA408024060512122538A25PORT">[24]Ana!$F$2479</definedName>
    <definedName name="HAVIGA4080240605121238A25">[24]Ana!$F$2458</definedName>
    <definedName name="HAVIGA4080240605121238A25POR">[24]Ana!$F$2465</definedName>
    <definedName name="HAVIVAR25A65">'[2]Anal. horm.'!#REF!</definedName>
    <definedName name="HAVPORTCISTCONTRA">#REF!</definedName>
    <definedName name="HAVRIOSTPONDCONTRA">#REF!</definedName>
    <definedName name="HAVUE4010124402383825A20LIGWIN">[24]Ana!$F$2547</definedName>
    <definedName name="HAVUE40101244023838A20LIGWIN">[24]Ana!$F$2543</definedName>
    <definedName name="HAVUE4010124602383825A20LIGWIN">[24]Ana!$F$2557</definedName>
    <definedName name="HAVUE40101246023838A20LIGWIN">[24]Ana!$F$2552</definedName>
    <definedName name="HAVUE4010180402383825A20">[24]Ana!$F$2599</definedName>
    <definedName name="HAVUE40101804023838A20">[24]Ana!$F$2595</definedName>
    <definedName name="HAVUE40101806023838A20">[24]Ana!$F$2604</definedName>
    <definedName name="HAVUE4012124402383825A20LIGWIN">[24]Ana!$F$2573</definedName>
    <definedName name="HAVUE40121244023838A20LIGWIN">[24]Ana!$F$2569</definedName>
    <definedName name="HAVUE4012124602383825A20LIGWIN">[24]Ana!$F$2583</definedName>
    <definedName name="HAVUE40121246023838A20LIGWIN">[24]Ana!$F$2578</definedName>
    <definedName name="HAVUE4012180402383825A20">[24]Ana!$F$2625</definedName>
    <definedName name="HAVUE40121804023838A20">[24]Ana!$F$2621</definedName>
    <definedName name="HAVUE4012180602383825A20">[24]Ana!$F$2635</definedName>
    <definedName name="HAVUE40121806023838A20">[24]Ana!$F$2630</definedName>
    <definedName name="HAVUELO10CONTRA">#REF!</definedName>
    <definedName name="HAZA12">'[2]Anal. horm.'!#REF!</definedName>
    <definedName name="HAZCH301354081225C634ADLIG">[24]Ana!$F$2652</definedName>
    <definedName name="HAZCH3013540812C634ADLIG">[24]Ana!$F$2645</definedName>
    <definedName name="HAZCH301356081225C634ADLIG">[24]Ana!$F$2666</definedName>
    <definedName name="HAZCH3013560812C634ADLIG">[24]Ana!$F$2659</definedName>
    <definedName name="HAZCH301404081225C634AD">[24]Ana!$F$2708</definedName>
    <definedName name="HAZCH3014040812C634AD">[24]Ana!$F$2701</definedName>
    <definedName name="HAZCH301406081225C634AD">[24]Ana!$F$2722</definedName>
    <definedName name="HAZCH3014060812C634AD">[24]Ana!$F$2715</definedName>
    <definedName name="HAZCH301804081225C634AD">[24]Ana!$F$2764</definedName>
    <definedName name="HAZCH3018040812C634AD">[24]Ana!$F$2757</definedName>
    <definedName name="HAZCH301806081225C634AD">[24]Ana!$F$2778</definedName>
    <definedName name="HAZCH3018060812C634AD">[24]Ana!$F$2771</definedName>
    <definedName name="HAZCH302104081225C634AD">[24]Ana!$F$2820</definedName>
    <definedName name="HAZCH3021040812C634AD">[24]Ana!$F$2813</definedName>
    <definedName name="HAZCH302106081225C634AD">[24]Ana!$F$2834</definedName>
    <definedName name="HAZCH3021060812C634AD">[24]Ana!$F$2827</definedName>
    <definedName name="HAZCH302404081225C634AD">[24]Ana!$F$2876</definedName>
    <definedName name="HAZCH3024040812C634AD">[24]Ana!$F$2869</definedName>
    <definedName name="HAZCH302406081225C634AD">[24]Ana!$F$2890</definedName>
    <definedName name="HAZCH3024060812C634AD">[24]Ana!$F$2883</definedName>
    <definedName name="HAZCH35180401225A15ADC18342CAM">[24]Ana!$F$2935</definedName>
    <definedName name="HAZCH351804012A15ADC18342CAM">[24]Ana!$F$2928</definedName>
    <definedName name="HAZCH35180601225A15ADC18342CAM">[24]Ana!$F$2949</definedName>
    <definedName name="HAZCH351806012A15ADC18342CAM">[24]Ana!$F$2942</definedName>
    <definedName name="HAZCH35210401225A15ADC18342CAM">[24]Ana!$F$2963</definedName>
    <definedName name="HAZCH352104012A15ADC18342CAM">[24]Ana!$F$2956</definedName>
    <definedName name="HAZCH35210601225A15ADC18342CAM">[24]Ana!$F$2977</definedName>
    <definedName name="HAZCH352106012A15ADC18342CAM">[24]Ana!$F$2970</definedName>
    <definedName name="HAZCH35240401225A15ADC18342CAM">[24]Ana!$F$2991</definedName>
    <definedName name="HAZCH352404012A15ADC18342CAM">[24]Ana!$F$2984</definedName>
    <definedName name="HAZCH35240601225A15ADC18342CAM">[24]Ana!$F$3005</definedName>
    <definedName name="HAZCH352406012A15ADC18342CAM">[24]Ana!$F$2998</definedName>
    <definedName name="HAZCH4013540812C634ADLIG">[24]Ana!$F$2673</definedName>
    <definedName name="HAZCH4013560812C634ADLIG">[24]Ana!$F$2680</definedName>
    <definedName name="HAZCH401404081225C634AD">[24]Ana!$F$2736</definedName>
    <definedName name="HAZCH4014040812C634AD">[24]Ana!$F$2729</definedName>
    <definedName name="HAZCH401804081225C634AD">[24]Ana!$F$2792</definedName>
    <definedName name="HAZCH4018040812C634AD">[24]Ana!$F$2785</definedName>
    <definedName name="HAZCH402104081225C634AD">[24]Ana!$F$2848</definedName>
    <definedName name="HAZCH4021040812C634AD">[24]Ana!$F$2841</definedName>
    <definedName name="HAZCH402404081225C634AD">[24]Ana!$F$2904</definedName>
    <definedName name="HAZCH4024040812C634AD">[24]Ana!$F$2897</definedName>
    <definedName name="HAZCH402406081225C634AD">[24]Ana!$F$2918</definedName>
    <definedName name="HAZCH4024060812C634AD">[24]Ana!$F$2911</definedName>
    <definedName name="HAZCH601356081225C634ADLIG">[24]Ana!$F$2694</definedName>
    <definedName name="HAZCH6013560812C634ADLIG">[24]Ana!$F$2687</definedName>
    <definedName name="HAZCH601406081225C634AD">[24]Ana!$F$2750</definedName>
    <definedName name="HAZCH6014060812C634AD">[24]Ana!$F$2743</definedName>
    <definedName name="HAZCH601806081225C634AD">[24]Ana!$F$2806</definedName>
    <definedName name="HAZCH6018060812C634AD">[24]Ana!$F$2799</definedName>
    <definedName name="HAZCH602106081225C634AD">[24]Ana!$F$2862</definedName>
    <definedName name="HAZCH6021060812C634AD">[24]Ana!$F$2855</definedName>
    <definedName name="HAZCPONDCONTRA">#REF!</definedName>
    <definedName name="HAZFOSOCONTRA">#REF!</definedName>
    <definedName name="HAZM201512423838A30LIG">[24]Ana!$F$3035</definedName>
    <definedName name="HAZM301512423838A30LIG">[24]Ana!$F$3041</definedName>
    <definedName name="HAZM302012423838A25LIG">[24]Ana!$F$3053</definedName>
    <definedName name="HAZM302013523838A25LIG">[24]Ana!$F$3014</definedName>
    <definedName name="HAZM302014023838A25">[24]Ana!$F$3074</definedName>
    <definedName name="HAZM30X20180">[24]Ana!$F$3095</definedName>
    <definedName name="HAZM401512423838A30LIG">[24]Ana!$F$3047</definedName>
    <definedName name="HAZM452012433838A25LIG">[24]Ana!$F$3058</definedName>
    <definedName name="HAZM452013533838A25LIG">[24]Ana!$F$3019</definedName>
    <definedName name="HAZM452014033838A25">[24]Ana!$F$3079</definedName>
    <definedName name="HAZM452018033838A25">[24]Ana!$F$3100</definedName>
    <definedName name="HAZM452512433838A25LIG">[24]Ana!$F$3063</definedName>
    <definedName name="HAZM452513533838A25LIG">[24]Ana!$F$3024</definedName>
    <definedName name="HAZM452514033838A25">[24]Ana!$F$3084</definedName>
    <definedName name="HAZM452521033838A25">[24]Ana!$F$3115</definedName>
    <definedName name="HAZM452524033838A25">[24]Ana!$F$3125</definedName>
    <definedName name="HAZM45X25180">[24]Ana!$F$3105</definedName>
    <definedName name="HAZM602512433838A25LIG">[24]Ana!$F$3068</definedName>
    <definedName name="HAZM602513533838A25LIG">[24]Ana!$F$3029</definedName>
    <definedName name="HAZM602514033838A25">[24]Ana!$F$3089</definedName>
    <definedName name="HAZM602521033838A25">[24]Ana!$F$3120</definedName>
    <definedName name="HAZM602524033838A25">[24]Ana!$F$3130</definedName>
    <definedName name="HAZM60X25180">[24]Ana!$F$3110</definedName>
    <definedName name="HAZM8TIPVIGACISTCONTRA">#REF!</definedName>
    <definedName name="HAZMRAMPACONTRA">#REF!</definedName>
    <definedName name="hbi">#REF!</definedName>
    <definedName name="hbii">#REF!</definedName>
    <definedName name="hbiii">#REF!</definedName>
    <definedName name="hbiiii">#REF!</definedName>
    <definedName name="hci">#REF!</definedName>
    <definedName name="hcii">#REF!</definedName>
    <definedName name="hciii">#REF!</definedName>
    <definedName name="hciiii">#REF!</definedName>
    <definedName name="hcpi">#REF!</definedName>
    <definedName name="hcpii">#REF!</definedName>
    <definedName name="hcpiii">#REF!</definedName>
    <definedName name="hcpiiii">#REF!</definedName>
    <definedName name="HERALB">#REF!</definedName>
    <definedName name="HERCARP">#REF!</definedName>
    <definedName name="HERELE">#REF!</definedName>
    <definedName name="HERMED">#REF!</definedName>
    <definedName name="HERPIN">#REF!</definedName>
    <definedName name="HERPLO">#REF!</definedName>
    <definedName name="HERR_MENO">#REF!</definedName>
    <definedName name="HERRERIA">#REF!</definedName>
    <definedName name="HERSEG">#REF!</definedName>
    <definedName name="HERSUB">#REF!</definedName>
    <definedName name="HERTRA">#REF!</definedName>
    <definedName name="HERVAR">#REF!</definedName>
    <definedName name="HGON100">#REF!</definedName>
    <definedName name="HGON140">#REF!</definedName>
    <definedName name="HGON180">#REF!</definedName>
    <definedName name="HGON210">#REF!</definedName>
    <definedName name="HILO">#REF!</definedName>
    <definedName name="Hilo_de_Nylon">[32]INSUMOS!$B$69:$D$69</definedName>
    <definedName name="HINCA">#REF!</definedName>
    <definedName name="HINCA_2">"$#REF!.$#REF!$#REF!"</definedName>
    <definedName name="HINCA_3">"$#REF!.$#REF!$#REF!"</definedName>
    <definedName name="Hinca_de_Pilotes">#REF!</definedName>
    <definedName name="Hinca_de_Pilotes_2">#N/A</definedName>
    <definedName name="Hinca_de_Pilotes_3">#N/A</definedName>
    <definedName name="HINCADEPILOTES">#REF!</definedName>
    <definedName name="HINCADEPILOTES_2">#N/A</definedName>
    <definedName name="HINCADEPILOTES_3">#N/A</definedName>
    <definedName name="HINDUSTRIAL100">#REF!</definedName>
    <definedName name="HINDUSTRIAL140">#REF!</definedName>
    <definedName name="HINDUSTRIAL180">#REF!</definedName>
    <definedName name="HINDUSTRIAL210">#REF!</definedName>
    <definedName name="hligadora">[24]Ana!$F$3246</definedName>
    <definedName name="HOJASEGUETA">#REF!</definedName>
    <definedName name="hola" hidden="1">#REF!</definedName>
    <definedName name="HOM240KC">'[2]anal term'!#REF!</definedName>
    <definedName name="HOR180PLA">[19]Mat!$D$114</definedName>
    <definedName name="HOR240PLA">[19]Mat!$D$116</definedName>
    <definedName name="HOR280PLA">[19]Mat!$D$119</definedName>
    <definedName name="HORACIO">#REF!</definedName>
    <definedName name="HORACIO_2">"$#REF!.$L$66:$W$66"</definedName>
    <definedName name="HORACIO_3">"$#REF!.$L$66:$W$66"</definedName>
    <definedName name="horadia">#REF!</definedName>
    <definedName name="horames">#REF!</definedName>
    <definedName name="horind100">#REF!</definedName>
    <definedName name="horind140">#REF!</definedName>
    <definedName name="horind180">#REF!</definedName>
    <definedName name="horind210">#REF!</definedName>
    <definedName name="horm.1.2">'[48]Ana. Horm mexc mort'!$D$70</definedName>
    <definedName name="horm.1.3">'[5]Analisis Unit. '!$F$74</definedName>
    <definedName name="horm.1.3.5">'[5]Analisis Unit. '!$F$64</definedName>
    <definedName name="Horm_124_TrompoyWinche">#REF!</definedName>
    <definedName name="HORM_IND_180">#REF!</definedName>
    <definedName name="HORM_IND_210">#REF!</definedName>
    <definedName name="HORM_IND_240">#REF!</definedName>
    <definedName name="HORM124">'[37]Ana-Basic'!$M$377</definedName>
    <definedName name="HORM124LIGADORA">'[37]Ana-Basic'!$M$384</definedName>
    <definedName name="HORM124LIGAWINCHE">[24]Ana!$F$3316</definedName>
    <definedName name="HORM124M">#REF!</definedName>
    <definedName name="HORM135">'[37]Ana-Basic'!$M$356</definedName>
    <definedName name="HORM135LIGADORA">'[37]Ana-Basic'!$M$363</definedName>
    <definedName name="HORM135LIGAWINCHE">[24]Ana!$F$3295</definedName>
    <definedName name="HORM135M">#REF!</definedName>
    <definedName name="HORM140">'[37]Ana-Basic'!$M$211</definedName>
    <definedName name="HORM140IND">#REF!</definedName>
    <definedName name="HORM140LI">#REF!</definedName>
    <definedName name="HORM160">[24]Ana!$F$3143</definedName>
    <definedName name="HORM180">'[37]Ana-Basic'!$M$223</definedName>
    <definedName name="HORM180IND">#REF!</definedName>
    <definedName name="HORM180LI">#REF!</definedName>
    <definedName name="HORM210">'[37]Ana-Basic'!$M$227</definedName>
    <definedName name="HORM210IND">#REF!</definedName>
    <definedName name="HORM240">[24]Ana!$F$3158</definedName>
    <definedName name="HORM240IND">'[19]Anal. horm.'!$F$69</definedName>
    <definedName name="HORM250">[24]Ana!$F$3163</definedName>
    <definedName name="HORM260">[24]Ana!$F$3168</definedName>
    <definedName name="HORM280">[24]Ana!$F$3173</definedName>
    <definedName name="HORM300">[24]Ana!$F$3178</definedName>
    <definedName name="HORM315">[24]Ana!$F$3183</definedName>
    <definedName name="HORM350">[24]Ana!$F$3188</definedName>
    <definedName name="HORM400">[24]Ana!$F$3193</definedName>
    <definedName name="HORMFROT">[24]Ana!$F$4786</definedName>
    <definedName name="Hormigón_Industrial_180_Kg_cm2">[32]INSUMOS!$B$70:$D$70</definedName>
    <definedName name="Hormigón_Industrial_210_Kg_cm2">[32]INSUMOS!$B$71:$D$71</definedName>
    <definedName name="Hormigón_Industrial_210_Kg_cm2_1">[32]INSUMOS!$B$71:$D$71</definedName>
    <definedName name="Hormigón_Industrial_210_Kg_cm2_2">[32]INSUMOS!$B$71:$D$71</definedName>
    <definedName name="Hormigón_Industrial_210_Kg_cm2_3">[32]INSUMOS!$B$71:$D$71</definedName>
    <definedName name="Hormigón_Industrial_240_Kg_cm2">[11]insumos!#REF!</definedName>
    <definedName name="HORMIGON100">#REF!</definedName>
    <definedName name="hormigon140">#REF!</definedName>
    <definedName name="hormigon180">#REF!</definedName>
    <definedName name="hormigon210">#REF!</definedName>
    <definedName name="hormigon240">#REF!</definedName>
    <definedName name="Hormigon240i">[38]MATERIALES!#REF!</definedName>
    <definedName name="hormigon280">#REF!</definedName>
    <definedName name="HORMIGON350">#REF!</definedName>
    <definedName name="HORMIGONARMADOALETAS">#REF!</definedName>
    <definedName name="HORMIGONARMADOESTRIBOS">#REF!</definedName>
    <definedName name="HORMIGONARMADOGUARDARRUEDASYDEFENSASLATERALES">#REF!</definedName>
    <definedName name="HORMIGONARMADOGUARDARRUEDASYDEFENSASLATERALES_2">#N/A</definedName>
    <definedName name="HORMIGONARMADOGUARDARRUEDASYDEFENSASLATERALES_3">#N/A</definedName>
    <definedName name="HORMIGONARMADOLOSADEAPROCHE">#REF!</definedName>
    <definedName name="HORMIGONARMADOLOSADEAPROCHE_2">#N/A</definedName>
    <definedName name="HORMIGONARMADOLOSADEAPROCHE_3">#N/A</definedName>
    <definedName name="HORMIGONARMADOLOSADETABLERO">#REF!</definedName>
    <definedName name="HORMIGONARMADOLOSADETABLERO_2">#N/A</definedName>
    <definedName name="HORMIGONARMADOLOSADETABLERO_3">#N/A</definedName>
    <definedName name="HORMIGONARMADOVIGUETAS">#REF!</definedName>
    <definedName name="HORMIGONARMADOVIGUETAS_2">#N/A</definedName>
    <definedName name="HORMIGONARMADOVIGUETAS_3">#N/A</definedName>
    <definedName name="hormigonproteccionpilas">#REF!</definedName>
    <definedName name="HORMIGONSIMPLE">#REF!</definedName>
    <definedName name="HORMIGONVIGASPOSTENSADAS">#REF!</definedName>
    <definedName name="hormind210">#REF!</definedName>
    <definedName name="HORMINDUS">#REF!</definedName>
    <definedName name="hr.grader.cat.140h">'[29]Tarifas de Alquiler de Equipo'!$I$29</definedName>
    <definedName name="hr.pala.cat.966c">'[29]Tarifas de Alquiler de Equipo'!$I$54</definedName>
    <definedName name="hr.retro.cat.225">'[29]Tarifas de Alquiler de Equipo'!$I$41</definedName>
    <definedName name="hr.retro.cat.416">'[29]Tarifas de Alquiler de Equipo'!$I$46</definedName>
    <definedName name="hr.RodDin.dinapac.ca25">'[29]Tarifas de Alquiler de Equipo'!$I$80</definedName>
    <definedName name="HSABD">#REF!</definedName>
    <definedName name="htyrt" hidden="1">'[16]ANALISIS STO DGO'!#REF!</definedName>
    <definedName name="hupu2">[2]volumenes!#REF!</definedName>
    <definedName name="hupu3">[2]volumenes!#REF!</definedName>
    <definedName name="hupu3y">[2]volumenes!#REF!</definedName>
    <definedName name="huve3">[2]volumenes!#REF!</definedName>
    <definedName name="hwinche">[24]Ana!$F$3253</definedName>
    <definedName name="I">[8]a!#REF!</definedName>
    <definedName name="ilsa" hidden="1">'[16]ANALISIS STO DGO'!#REF!</definedName>
    <definedName name="impempla">[2]volumenes!#REF!</definedName>
    <definedName name="IMPERM">[19]Mat!$D$94</definedName>
    <definedName name="IMPERM.">#REF!</definedName>
    <definedName name="IMPERMEABILIZANTES">#REF!</definedName>
    <definedName name="IMPEST">[24]Ana!$F$3325</definedName>
    <definedName name="IMPREV">#REF!</definedName>
    <definedName name="IMPREV.">#REF!</definedName>
    <definedName name="IMPREVISTO">#REF!</definedName>
    <definedName name="IMPREVISTO1">#REF!</definedName>
    <definedName name="IMPRIMACION">#REF!</definedName>
    <definedName name="IMTEPLA">'[2]anal term'!$G$1274</definedName>
    <definedName name="IN.HI.MO.28">[47]Insumos!$G$98</definedName>
    <definedName name="INCR">#REF!</definedName>
    <definedName name="INCREM">#REF!</definedName>
    <definedName name="ind.var.pre">'[29]analisis unitarios'!$K$2</definedName>
    <definedName name="indir">#REF!</definedName>
    <definedName name="Indirectos">[33]Preferencias!$A$27:$B$50</definedName>
    <definedName name="ingeniera">#REF!</definedName>
    <definedName name="ingi">#REF!</definedName>
    <definedName name="ingii">#REF!</definedName>
    <definedName name="ingiii">#REF!</definedName>
    <definedName name="ingiiii">#REF!</definedName>
    <definedName name="INO">[27]materiales!$E$63</definedName>
    <definedName name="INOALARBCO">[24]Ana!$F$3996</definedName>
    <definedName name="INOALARBCOPVC">#REF!</definedName>
    <definedName name="INOALARCOL">[24]Ana!$F$4022</definedName>
    <definedName name="INOALARCOLPVC">#REF!</definedName>
    <definedName name="INOBCOSER">[24]Ana!$F$3970</definedName>
    <definedName name="INOBCOSTAPASERPVC">#REF!</definedName>
    <definedName name="INOBCOTAPASER">[24]Ana!$F$3944</definedName>
    <definedName name="INOBCOTAPASERPVC">#REF!</definedName>
    <definedName name="INODORO_BCO_TAPA">#REF!</definedName>
    <definedName name="INODOROC">'[2]Ana-Sanit.'!$F$237</definedName>
    <definedName name="INODOROCAMBIO">[27]Analisis!$F$547</definedName>
    <definedName name="inodorosimplex">#REF!</definedName>
    <definedName name="INOFLUXBCOCONTRA">#REF!</definedName>
    <definedName name="ins_abrasadera_1.5pulg">#REF!</definedName>
    <definedName name="ins_abrasadera_1pulg">#REF!</definedName>
    <definedName name="ins_abrasadera_2pulg">#REF!</definedName>
    <definedName name="ins_abrasadera_3pulg">#REF!</definedName>
    <definedName name="ins_abrasadera_4pulg">#REF!</definedName>
    <definedName name="ins_acero">#REF!</definedName>
    <definedName name="ins_adap_cpvc_0.5pulg">#REF!</definedName>
    <definedName name="ins_adap_pvc_0.5pulg">#REF!</definedName>
    <definedName name="ins_adap_pvc_0.75pulg">#REF!</definedName>
    <definedName name="ins_adap_pvc_1.5pulg">#REF!</definedName>
    <definedName name="ins_adap_pvc_1pulg">#REF!</definedName>
    <definedName name="ins_adap_pvc_2pulg">#REF!</definedName>
    <definedName name="ins_agua">#REF!</definedName>
    <definedName name="ins_alambre">#REF!</definedName>
    <definedName name="ins_alquiler_compactador">#REF!</definedName>
    <definedName name="ins_alquiler_compresor">#REF!</definedName>
    <definedName name="ins_arandela_inodoro">#REF!</definedName>
    <definedName name="ins_arena_fina">#REF!</definedName>
    <definedName name="ins_arena_gruesa">#REF!</definedName>
    <definedName name="ins_bañera">#REF!</definedName>
    <definedName name="ins_barra_unitrox">#REF!</definedName>
    <definedName name="ins_blocks_6pulg">#REF!</definedName>
    <definedName name="ins_blocks_8pulg">#REF!</definedName>
    <definedName name="ins_calentador_electrico">#REF!</definedName>
    <definedName name="ins_cemento_blanco">#REF!</definedName>
    <definedName name="ins_cemento_cpvc">#REF!</definedName>
    <definedName name="ins_cemento_gris">#REF!</definedName>
    <definedName name="ins_cemento_pvc">#REF!</definedName>
    <definedName name="ins_check_hor_2pulg">#REF!</definedName>
    <definedName name="ins_check_ver_3pulg">#REF!</definedName>
    <definedName name="ins_clavo_acero">#REF!</definedName>
    <definedName name="ins_clavo_corriente">#REF!</definedName>
    <definedName name="ins_codo_cpvc_0.5pulg">#REF!</definedName>
    <definedName name="ins_codo_cpvc_0.75pulg">#REF!</definedName>
    <definedName name="ins_codo_hg_2hg">#REF!</definedName>
    <definedName name="ins_codo_hg_3hg">#REF!</definedName>
    <definedName name="ins_codo_pvc_drenaje_2pulgx45">#REF!</definedName>
    <definedName name="ins_codo_pvc_drenaje_2pulgx90">#REF!</definedName>
    <definedName name="ins_codo_pvc_drenaje_3pulgx45">#REF!</definedName>
    <definedName name="ins_codo_pvc_drenaje_3pulgx90">#REF!</definedName>
    <definedName name="ins_codo_pvc_drenaje_4pulgx45">#REF!</definedName>
    <definedName name="ins_codo_pvc_drenaje_4pulgx90">#REF!</definedName>
    <definedName name="ins_codo_pvc_presion_0.5pulg">#REF!</definedName>
    <definedName name="ins_codo_pvc_presion_0.75pulg">#REF!</definedName>
    <definedName name="ins_codo_pvc_presion_1.5pulg">#REF!</definedName>
    <definedName name="ins_codo_pvc_presion_1pulg">#REF!</definedName>
    <definedName name="ins_codo_pvc_presion_2pulg">#REF!</definedName>
    <definedName name="ins_codo_pvc_presion_3pulg">#REF!</definedName>
    <definedName name="ins_colg_0.5pulg">#REF!</definedName>
    <definedName name="ins_colg_0.75pulg">#REF!</definedName>
    <definedName name="ins_colg_1.5pulg">#REF!</definedName>
    <definedName name="ins_colg_1pulg">#REF!</definedName>
    <definedName name="ins_colg_2pulg">#REF!</definedName>
    <definedName name="ins_colg_3pulg">#REF!</definedName>
    <definedName name="ins_colg_4pulg">#REF!</definedName>
    <definedName name="ins_coupling_cpvc_1.5pulg">#REF!</definedName>
    <definedName name="ins_cubre_falta">#REF!</definedName>
    <definedName name="ins_drenaje_balcon_a">#REF!</definedName>
    <definedName name="ins_drenaje_balcon_b">#REF!</definedName>
    <definedName name="ins_fregadero">#REF!</definedName>
    <definedName name="ins_gasoil">#REF!</definedName>
    <definedName name="ins_grava_combinada">#REF!</definedName>
    <definedName name="ins_inodoro">#REF!</definedName>
    <definedName name="ins_jacuzzi">#REF!</definedName>
    <definedName name="ins_juego_accesorios">#REF!</definedName>
    <definedName name="ins_junta_cera">#REF!</definedName>
    <definedName name="ins_lavamanos">#REF!</definedName>
    <definedName name="ins_llave_angular">#REF!</definedName>
    <definedName name="ins_llave_chorro">#REF!</definedName>
    <definedName name="ins_madera">#REF!</definedName>
    <definedName name="ins_mezcla_pañete">#REF!</definedName>
    <definedName name="ins_mezcladora_bañera">#REF!</definedName>
    <definedName name="ins_mezcladora_fregadero">#REF!</definedName>
    <definedName name="ins_mezcladora_jacuzzi">#REF!</definedName>
    <definedName name="ins_mezcladora_lavamanos">#REF!</definedName>
    <definedName name="ins_mortero_13">#REF!</definedName>
    <definedName name="ins_mortero_14">#REF!</definedName>
    <definedName name="ins_niple_cromado">#REF!</definedName>
    <definedName name="ins_parrilla_piso">#REF!</definedName>
    <definedName name="ins_pintura">#REF!</definedName>
    <definedName name="ins_red_cpvc_0.75x0.5pulg">#REF!</definedName>
    <definedName name="ins_red_hg_3x2">#REF!</definedName>
    <definedName name="ins_red_pvc_3x2pulg">#REF!</definedName>
    <definedName name="ins_red_pvc_4x2pulg">#REF!</definedName>
    <definedName name="ins_red_pvc_4x3pulg">#REF!</definedName>
    <definedName name="ins_red_pvc_presion_0.75x0.5pulg">#REF!</definedName>
    <definedName name="ins_red_pvc_presion_1.5x0.75pulg">#REF!</definedName>
    <definedName name="ins_red_pvc_presion_1.5x1pulg">#REF!</definedName>
    <definedName name="ins_red_pvc_presion_1x0.5pulg">#REF!</definedName>
    <definedName name="ins_red_pvc_presion_1x0.75pulg">#REF!</definedName>
    <definedName name="ins_red_pvc_presion_2x1.5pulg">#REF!</definedName>
    <definedName name="ins_red_pvc_presion_2x1pulg">#REF!</definedName>
    <definedName name="ins_red_pvc_presion_3x1.5pulg">#REF!</definedName>
    <definedName name="ins_red_pvc_presion_3x1pulg">#REF!</definedName>
    <definedName name="ins_red_pvc_presion_3x2pulg">#REF!</definedName>
    <definedName name="ins_regla">#REF!</definedName>
    <definedName name="ins_rejilla_techo">#REF!</definedName>
    <definedName name="ins_sifon_2pulg">#REF!</definedName>
    <definedName name="ins_tarugo_0.375pulg">#REF!</definedName>
    <definedName name="ins_tarugo_0.5pulg">#REF!</definedName>
    <definedName name="ins_tee_cpvc_0.5pulg">#REF!</definedName>
    <definedName name="ins_tee_cpvc_0.75pulg">#REF!</definedName>
    <definedName name="ins_tee_hg_3hg">#REF!</definedName>
    <definedName name="ins_tee_pvc_presion_0.5pulg">#REF!</definedName>
    <definedName name="ins_tee_pvc_presion_0.75pulg">#REF!</definedName>
    <definedName name="ins_tee_pvc_presion_1.5pulg">#REF!</definedName>
    <definedName name="ins_tee_pvc_presion_1pulg">#REF!</definedName>
    <definedName name="ins_tee_pvc_presion_2pulg">#REF!</definedName>
    <definedName name="ins_tee_pvc_presion_3pulg">#REF!</definedName>
    <definedName name="ins_tornillo_0.375pulg">#REF!</definedName>
    <definedName name="ins_tornillo_fijacion">#REF!</definedName>
    <definedName name="ins_tub_cpvc_0.5pulg">#REF!</definedName>
    <definedName name="ins_tub_cpvc_0.75pulg">#REF!</definedName>
    <definedName name="ins_tub_hg_2pulg">#REF!</definedName>
    <definedName name="ins_tub_hg_3pulg">#REF!</definedName>
    <definedName name="ins_tub_pvc_sch40_0.5pul">#REF!</definedName>
    <definedName name="ins_tub_pvc_sch40_0.75pul">#REF!</definedName>
    <definedName name="ins_tub_pvc_sch40_1.5pul">#REF!</definedName>
    <definedName name="ins_tub_pvc_sch40_1pul">#REF!</definedName>
    <definedName name="ins_tub_pvc_sdr21_2pulg">#REF!</definedName>
    <definedName name="ins_tub_pvc_sdr21_3pulg">#REF!</definedName>
    <definedName name="ins_tub_pvc_sdr26_2pulg">#REF!</definedName>
    <definedName name="ins_tub_pvc_sdr26_3pulg">#REF!</definedName>
    <definedName name="ins_tub_pvc_sdr32.5_4pulg">#REF!</definedName>
    <definedName name="ins_tub_pvc_sdr32.5_6pulg">#REF!</definedName>
    <definedName name="ins_tubo_flexible">#REF!</definedName>
    <definedName name="ins_tuerca_0.375pulg">#REF!</definedName>
    <definedName name="ins_tuerca_0.5pulg">#REF!</definedName>
    <definedName name="ins_valvula_0.75pulg">#REF!</definedName>
    <definedName name="ins_valvula_1.5pulg">#REF!</definedName>
    <definedName name="ins_valvula_1pulg">#REF!</definedName>
    <definedName name="ins_valvula_2pulg">#REF!</definedName>
    <definedName name="ins_valvula_reguladora_1pulg">#REF!</definedName>
    <definedName name="ins_valvula_reguladora_2pulg">#REF!</definedName>
    <definedName name="ins_varilla_0.375pulg">#REF!</definedName>
    <definedName name="ins_varilla_0.5pulg">#REF!</definedName>
    <definedName name="ins_yee_pvc_drenaje_2pulg">#REF!</definedName>
    <definedName name="ins_yee_pvc_drenaje_3pulg">#REF!</definedName>
    <definedName name="ins_yee_pvc_drenaje_4pulg">#REF!</definedName>
    <definedName name="inseemmu">'[2]ana-elect.'!#REF!</definedName>
    <definedName name="INSTVENT">#REF!</definedName>
    <definedName name="INSUMO_1">#REF!</definedName>
    <definedName name="INSUMOS">#REF!</definedName>
    <definedName name="INT3W">'[2]ana-elect.'!#REF!</definedName>
    <definedName name="INT4W">'[2]ana-elect.'!#REF!</definedName>
    <definedName name="INTDOB">'[2]ana-elect.'!#REF!</definedName>
    <definedName name="intercom">'[2]ana-elect.'!#REF!</definedName>
    <definedName name="INTERRUPTOR_3w">#REF!</definedName>
    <definedName name="INTERRUPTOR_4w">#REF!</definedName>
    <definedName name="INTERRUPTOR_DOBLE">#REF!</definedName>
    <definedName name="INTERRUPTOR_SENC">#REF!</definedName>
    <definedName name="INTERRUPTOR3VIAS">[24]Ana!$F$3388</definedName>
    <definedName name="INTERRUPTOR4VIAS">[24]Ana!$F$3399</definedName>
    <definedName name="INTERRUPTORDOBLE">[24]Ana!$F$3366</definedName>
    <definedName name="INTERRUPTORPILOTO">[24]Ana!$F$3410</definedName>
    <definedName name="INTERRUPTORSENCILLO">[24]Ana!$F$3355</definedName>
    <definedName name="INTERRUPTORTRIPLE">[24]Ana!$F$3377</definedName>
    <definedName name="Intervención">[33]Preferencias!$G$3</definedName>
    <definedName name="ints">#REF!</definedName>
    <definedName name="INTSEN">'[2]ana-elect.'!#REF!</definedName>
    <definedName name="itabo">#REF!</definedName>
    <definedName name="itbi">#REF!</definedName>
    <definedName name="ITBIS">#REF!</definedName>
    <definedName name="ITBS">#REF!</definedName>
    <definedName name="Item2">#N/A</definedName>
    <definedName name="iu">#REF!</definedName>
    <definedName name="Izado_de_Tabletas">#REF!</definedName>
    <definedName name="Izado_de_Tabletas_2">#N/A</definedName>
    <definedName name="Izado_de_Tabletas_3">#N/A</definedName>
    <definedName name="IZAJE">#REF!</definedName>
    <definedName name="IZAJE_2">"$#REF!.$#REF!$#REF!"</definedName>
    <definedName name="IZAJE_3">"$#REF!.$#REF!$#REF!"</definedName>
    <definedName name="Izaje_de_Vigas_Postensadas">#REF!</definedName>
    <definedName name="Izaje_de_Vigas_Postensadas_2">#N/A</definedName>
    <definedName name="Izaje_de_Vigas_Postensadas_3">#N/A</definedName>
    <definedName name="J">#REF!</definedName>
    <definedName name="JAGS">#REF!</definedName>
    <definedName name="jfuoe" hidden="1">'[16]ANALISIS STO DGO'!#REF!</definedName>
    <definedName name="jiro" hidden="1">'[16]ANALISIS STO DGO'!#REF!</definedName>
    <definedName name="jminimo">#REF!</definedName>
    <definedName name="JUNTA_CERA_INODORO">#REF!</definedName>
    <definedName name="JUNTA_DRESSER_12">#REF!</definedName>
    <definedName name="JUNTA_DRESSER_16">#REF!</definedName>
    <definedName name="JUNTA_DRESSER_2">#REF!</definedName>
    <definedName name="JUNTA_DRESSER_3">#REF!</definedName>
    <definedName name="JUNTA_DRESSER_4">#REF!</definedName>
    <definedName name="JUNTA_DRESSER_6">#REF!</definedName>
    <definedName name="JUNTA_DRESSER_8">#REF!</definedName>
    <definedName name="JUNTA_WATER_STOP_9">#REF!</definedName>
    <definedName name="JUNTACERA">#REF!</definedName>
    <definedName name="kerosene">#REF!</definedName>
    <definedName name="key" hidden="1">#REF!</definedName>
    <definedName name="kglb">0.453592</definedName>
    <definedName name="khvf">#REF!</definedName>
    <definedName name="kijop">#REF!</definedName>
    <definedName name="Kilometro">[38]EQUIPOS!$I$25</definedName>
    <definedName name="komatsu">'[30]listado equipos a utilizar'!#REF!</definedName>
    <definedName name="L">#REF!</definedName>
    <definedName name="LABORATORIO">#REF!</definedName>
    <definedName name="LADRILLOS_4x8x2">#REF!</definedName>
    <definedName name="LAMP">[27]materiales!$E$57</definedName>
    <definedName name="LAMP1">[27]Analisis!$F$434</definedName>
    <definedName name="LAMPARA_FLUORESC_2x4">#REF!</definedName>
    <definedName name="LAMPARAS">#REF!</definedName>
    <definedName name="LAMPARAS_DE_1500W_220V">[3]INSU!$B$41</definedName>
    <definedName name="LAMPSECADOR">[27]materiales!$E$60</definedName>
    <definedName name="LAQUEAR_MADERA">#REF!</definedName>
    <definedName name="LARRASTRE4SDR41MCONTRA">#REF!</definedName>
    <definedName name="LARRASTRE6SDR41MCONTRA">#REF!</definedName>
    <definedName name="LATEX">#REF!</definedName>
    <definedName name="Lav">#REF!</definedName>
    <definedName name="LAVADERO_DOBLE">#REF!</definedName>
    <definedName name="LAVADERO_GRANITO_SENCILLO">#REF!</definedName>
    <definedName name="LAVADERODOBLE">[27]materiales!$E$566</definedName>
    <definedName name="LAVADEROS">#REF!</definedName>
    <definedName name="LAVADEROSENCILLO">#REF!</definedName>
    <definedName name="LAVAMANO_19x17_BCO">#REF!</definedName>
    <definedName name="LAVAMANOC">'[2]Ana-Sanit.'!$F$265</definedName>
    <definedName name="LAVAMANOS">[27]materiales!$E$568</definedName>
    <definedName name="LAVAMANOSC">[27]Analisis!$F$572</definedName>
    <definedName name="LAVAMANOSCAMBIO">[27]Analisis!$F$586</definedName>
    <definedName name="LAVGRA1BCO">[24]Ana!$F$4071</definedName>
    <definedName name="LAVGRA1BCOPVC">#REF!</definedName>
    <definedName name="LAVGRA2BCO">[24]Ana!$F$4046</definedName>
    <definedName name="LAVGRA2BCOPVC">#REF!</definedName>
    <definedName name="Lavm">#REF!</definedName>
    <definedName name="LAVM1917BCO">[24]Ana!$F$4097</definedName>
    <definedName name="LAVM1917BCOPVC">#REF!</definedName>
    <definedName name="LAVM1917COL">[24]Ana!$F$4123</definedName>
    <definedName name="LAVM1917COLPVC">#REF!</definedName>
    <definedName name="LAVMOVABCO">[24]Ana!$F$4150</definedName>
    <definedName name="LAVMOVABCOPVC">#REF!</definedName>
    <definedName name="LAVMOVACOL">[24]Ana!$F$4177</definedName>
    <definedName name="LAVMOVACOLPVC">#REF!</definedName>
    <definedName name="LAVMSERBCO">[24]Ana!$F$4203</definedName>
    <definedName name="LAVMSERBCOPVC">#REF!</definedName>
    <definedName name="LAVOVAEMPBCOCONTRA">#REF!</definedName>
    <definedName name="lb" hidden="1">#REF!</definedName>
    <definedName name="lbalmbre18">'[5]Analisis Unit. '!$F$39</definedName>
    <definedName name="lbkg">#REF!</definedName>
    <definedName name="Ligado_y_vaciado">#REF!</definedName>
    <definedName name="Ligado_y_vaciado_2">#N/A</definedName>
    <definedName name="Ligado_y_vaciado_3">#N/A</definedName>
    <definedName name="Ligado_y_Vaciado_a_Mano">[32]INSUMOS!$B$136:$D$136</definedName>
    <definedName name="Ligado_y_Vaciado_con_ligadora_y_Winche">[11]insumos!#REF!</definedName>
    <definedName name="Ligado_y_Vaciado_Hormigón_Industrial_____20_M3">[11]insumos!#REF!</definedName>
    <definedName name="Ligado_y_Vaciado_Hormigón_Industrial_____4_M3">[11]insumos!#REF!</definedName>
    <definedName name="Ligado_y_Vaciado_Hormigón_Industrial___10__20_M3">[11]insumos!#REF!</definedName>
    <definedName name="Ligado_y_Vaciado_Hormigón_Industrial___4__10_M3">[11]insumos!#REF!</definedName>
    <definedName name="ligadohormigon">[38]OBRAMANO!#REF!</definedName>
    <definedName name="LIGADORA">#REF!</definedName>
    <definedName name="Ligadora_de_1_funda">#REF!</definedName>
    <definedName name="Ligadora_de_1_funda_2">#N/A</definedName>
    <definedName name="Ligadora_de_1_funda_3">#N/A</definedName>
    <definedName name="Ligadora_de_2_funda">#REF!</definedName>
    <definedName name="Ligadora_de_2_funda_2">#N/A</definedName>
    <definedName name="Ligadora_de_2_funda_3">#N/A</definedName>
    <definedName name="Ligadora2fdas">#REF!</definedName>
    <definedName name="LIGALIGA">[24]Ana!$F$3262</definedName>
    <definedName name="ligawinche">[24]Ana!$F$3274</definedName>
    <definedName name="limp.des.destronque">'[29]analisis unitarios'!$E$500</definedName>
    <definedName name="LIMPESC">#REF!</definedName>
    <definedName name="limpi">#REF!</definedName>
    <definedName name="limpii">#REF!</definedName>
    <definedName name="limpiii">#REF!</definedName>
    <definedName name="limpiiii">#REF!</definedName>
    <definedName name="LIMPSALCERA">#REF!</definedName>
    <definedName name="LIMPTUBOCPVC14">#REF!</definedName>
    <definedName name="LIMPTUBOCPVCPINTA">#REF!</definedName>
    <definedName name="LIMPZOC">#REF!</definedName>
    <definedName name="LINE">'[42]analisis sto dgo'!#REF!</definedName>
    <definedName name="LINEA_DE_CONDUC">#N/A</definedName>
    <definedName name="lineout">'[42]analisis sto dgo'!#REF!</definedName>
    <definedName name="lios" hidden="1">'[16]ANALISIS STO DGO'!#REF!</definedName>
    <definedName name="lipo" hidden="1">'[16]ANALISIS STO DGO'!#REF!</definedName>
    <definedName name="lista">#REF!</definedName>
    <definedName name="LISTADO">#REF!</definedName>
    <definedName name="ListaPuertaVentanas">'[33]Puertas-Ventanas'!$C$2:$C$76</definedName>
    <definedName name="ListaRecursos">[33]Recursos!$A$1:$A$2218</definedName>
    <definedName name="Listelos_de_20_Cms_en_Baños">[32]INSUMOS!$B$44:$D$44</definedName>
    <definedName name="LLAVE_ANG_38">#REF!</definedName>
    <definedName name="LLAVE_CHORRO">#REF!</definedName>
    <definedName name="LLAVE_EMPOTRAR_CROMO_12">#REF!</definedName>
    <definedName name="LLAVE_PASO_1">#REF!</definedName>
    <definedName name="LLAVE_PASO_34">#REF!</definedName>
    <definedName name="LLAVE_SENCILLA">#REF!</definedName>
    <definedName name="llaveacero">#REF!</definedName>
    <definedName name="llaveacondicionamientohinca">#REF!</definedName>
    <definedName name="llaveacondicionamientohinca_2">#N/A</definedName>
    <definedName name="llaveacondicionamientohinca_3">#N/A</definedName>
    <definedName name="llaveagregado">#REF!</definedName>
    <definedName name="llaveagua">#REF!</definedName>
    <definedName name="llavealambre">#REF!</definedName>
    <definedName name="llaveanclajedepilotes">#REF!</definedName>
    <definedName name="LLAVEANGULAR">#REF!</definedName>
    <definedName name="LLAVEANGULAR1_2O3_8">[27]materiales!$E$572</definedName>
    <definedName name="llavecablepostensado">#REF!</definedName>
    <definedName name="llavecastingbed">#REF!</definedName>
    <definedName name="llavecemento">#REF!</definedName>
    <definedName name="LLAVECHORRO">#REF!</definedName>
    <definedName name="LLAVECHORRO1_2">[27]materiales!$E$573</definedName>
    <definedName name="llaveclavos">#REF!</definedName>
    <definedName name="llavecuradoyaditivo">#REF!</definedName>
    <definedName name="llaveempalmepilotes">#REF!</definedName>
    <definedName name="LLAVEEMPOTRAR12">#REF!</definedName>
    <definedName name="llavehincapilotes">#REF!</definedName>
    <definedName name="llaveizadotabletas">#REF!</definedName>
    <definedName name="llaveizajevigaspostensadas">#REF!</definedName>
    <definedName name="llaveizajevigaspostensadas_2">#N/A</definedName>
    <definedName name="llaveizajevigaspostensadas_3">#N/A</definedName>
    <definedName name="llaveligadoyvaciado">#REF!</definedName>
    <definedName name="llaveligadoyvaciado_2">#N/A</definedName>
    <definedName name="llaveligadoyvaciado_3">#N/A</definedName>
    <definedName name="llavemadera">#REF!</definedName>
    <definedName name="llavemadera_2">#N/A</definedName>
    <definedName name="llavemadera_3">#N/A</definedName>
    <definedName name="llavemanejocemento">#REF!</definedName>
    <definedName name="llavemanejocemento_2">#N/A</definedName>
    <definedName name="llavemanejocemento_3">#N/A</definedName>
    <definedName name="llavemanejopilotes">#REF!</definedName>
    <definedName name="llavemanejopilotes_2">#N/A</definedName>
    <definedName name="llavemanejopilotes_3">#N/A</definedName>
    <definedName name="llavemoacero">#REF!</definedName>
    <definedName name="llavemoacero_2">#N/A</definedName>
    <definedName name="llavemoacero_3">#N/A</definedName>
    <definedName name="llavemomadera">#REF!</definedName>
    <definedName name="llavemomadera_2">#N/A</definedName>
    <definedName name="llavemomadera_3">#N/A</definedName>
    <definedName name="LLAVEORINALPEQ">#REF!</definedName>
    <definedName name="LLAVES">#REF!</definedName>
    <definedName name="LLAVESENCCROM">#REF!</definedName>
    <definedName name="llavetratamientomoldes">#REF!</definedName>
    <definedName name="llavetratamientomoldes_2">#N/A</definedName>
    <definedName name="llavetratamientomoldes_3">#N/A</definedName>
    <definedName name="LLAVIN">#REF!</definedName>
    <definedName name="LLAVIN_PUERTA">#REF!</definedName>
    <definedName name="LLAVINCOR">#REF!</definedName>
    <definedName name="LLENADO_BLOQUES_20">#REF!</definedName>
    <definedName name="LLENADO_BLOQUES_40">#REF!</definedName>
    <definedName name="LLENADO_BLOQUES_60">#REF!</definedName>
    <definedName name="LLENADO_BLOQUES_80">#REF!</definedName>
    <definedName name="LLENADOHUECOS">#REF!</definedName>
    <definedName name="LLENADOHUECOS20">#REF!</definedName>
    <definedName name="LLENADOHUECOS40">#REF!</definedName>
    <definedName name="LLENADOHUECOS60">#REF!</definedName>
    <definedName name="LLENADOHUECOS80">#REF!</definedName>
    <definedName name="LMEMBAJADOR">#REF!</definedName>
    <definedName name="LOENTREPISO">'[8]ANALISIS H-A '!$G$437</definedName>
    <definedName name="lomaba1">[2]volumenes!#REF!</definedName>
    <definedName name="lomaba2">[2]volumenes!#REF!</definedName>
    <definedName name="lomaba3">[2]volumenes!#REF!</definedName>
    <definedName name="lomabacaset">[2]volumenes!#REF!</definedName>
    <definedName name="lomaciz3">[2]volumenes!#REF!</definedName>
    <definedName name="LOMACIZA">'[8]ANALISIS H-A '!$G$427</definedName>
    <definedName name="Longitud_Nominal">[33]Preferencias!$F$110:$F$127</definedName>
    <definedName name="lor" hidden="1">'[16]ANALISIS STO DGO'!#REF!</definedName>
    <definedName name="losa">#REF!</definedName>
    <definedName name="LOSA0.05">'[1]analisis h-a '!#REF!</definedName>
    <definedName name="LOSA12">#REF!</definedName>
    <definedName name="LOSA20">#REF!</definedName>
    <definedName name="LOSA30">#REF!</definedName>
    <definedName name="losetacriolla">#REF!</definedName>
    <definedName name="Losetas_30x30_Italianas___S_350">[11]insumos!#REF!</definedName>
    <definedName name="Losetas_33x33_Italianas____Granito_Rosa">[11]insumos!#REF!</definedName>
    <definedName name="Losetas_de_Barro_exagonal_Grande_C_Transp.">[11]insumos!#REF!</definedName>
    <definedName name="Losetas_de_Barro_Feria_Grande_C_Transp.">[11]insumos!#REF!</definedName>
    <definedName name="LUBRICANTE">#REF!</definedName>
    <definedName name="luz">#REF!</definedName>
    <definedName name="LUZCENITAL">[24]Ana!$F$3344</definedName>
    <definedName name="LUZPARQEMT">#REF!</definedName>
    <definedName name="M">[26]presup.!#REF!</definedName>
    <definedName name="M.O._Colocación_Cables_Postensados">#REF!</definedName>
    <definedName name="M.O._Colocación_Cables_Postensados_2">#N/A</definedName>
    <definedName name="M.O._Colocación_Cables_Postensados_3">#N/A</definedName>
    <definedName name="M.O._Colocación_Tabletas_Prefabricados">#REF!</definedName>
    <definedName name="M.O._Colocación_Tabletas_Prefabricados_2">#N/A</definedName>
    <definedName name="M.O._Colocación_Tabletas_Prefabricados_3">#N/A</definedName>
    <definedName name="M.O._Confección_Moldes">#REF!</definedName>
    <definedName name="M.O._Confección_Moldes_2">#N/A</definedName>
    <definedName name="M.O._Confección_Moldes_3">#N/A</definedName>
    <definedName name="M.O._Vigas_Postensadas__Incl._Cast.">#REF!</definedName>
    <definedName name="M.O._Vigas_Postensadas__Incl._Cast._2">#N/A</definedName>
    <definedName name="M.O._Vigas_Postensadas__Incl._Cast._3">#N/A</definedName>
    <definedName name="M.O.Pintura.Int.">'[48]Costos Mano de Obra'!$O$52</definedName>
    <definedName name="M.T.">[8]a!#REF!</definedName>
    <definedName name="M_O_Armadura_Columna">[32]INSUMOS!$B$78:$D$78</definedName>
    <definedName name="M_O_Armadura_Dintel_y_Viga">[32]INSUMOS!$B$79:$D$79</definedName>
    <definedName name="M_O_Cantos">[32]INSUMOS!$B$99:$D$99</definedName>
    <definedName name="M_O_Carpintero_2da._Categoría">[32]INSUMOS!$B$96:$D$96</definedName>
    <definedName name="M_O_Cerámica_Italiana_en_Pared">[32]INSUMOS!$B$102:$D$102</definedName>
    <definedName name="M_O_Colocación_Adoquines">[32]INSUMOS!$B$104:$D$104</definedName>
    <definedName name="M_O_Colocación_de_Bloques_de_4">[32]INSUMOS!$B$105:$D$105</definedName>
    <definedName name="M_O_Colocación_de_Bloques_de_6">[32]INSUMOS!$B$106:$D$106</definedName>
    <definedName name="M_O_Colocación_de_Bloques_de_8">[32]INSUMOS!$B$107:$D$107</definedName>
    <definedName name="M_O_Colocación_Listelos">[32]INSUMOS!$B$114:$D$114</definedName>
    <definedName name="M_O_Colocación_Piso_Cerámica_Criolla">[32]INSUMOS!$B$108:$D$108</definedName>
    <definedName name="M_O_Colocación_Piso_de_Granito_40_X_40">[32]INSUMOS!$B$111:$D$111</definedName>
    <definedName name="M_O_Colocación_Zócalos_de_Cerámica">[32]INSUMOS!$B$113:$D$113</definedName>
    <definedName name="M_O_Confección_de_Andamios">[32]INSUMOS!$B$115:$D$115</definedName>
    <definedName name="M_O_Construcción_Acera_Frotada_y_Violinada">[32]INSUMOS!$B$116:$D$116</definedName>
    <definedName name="M_O_Corte_y_Amarre_de_Varilla">[32]INSUMOS!$B$119:$D$119</definedName>
    <definedName name="M_O_Elaboración__Vaciado_y_Frotado_Losa_de_Piso">[11]insumos!#REF!</definedName>
    <definedName name="M_O_Elaboración_Cámara_Inspección">[32]INSUMOS!$B$120:$D$120</definedName>
    <definedName name="M_O_Elaboración_Trampa_de_Grasa">[32]INSUMOS!$B$121:$D$121</definedName>
    <definedName name="M_O_Encofrado_y_Desenc._Muros_Cara">[11]insumos!#REF!</definedName>
    <definedName name="M_O_Envarillado_de_Escalera">[32]INSUMOS!$B$81:$D$81</definedName>
    <definedName name="M_O_Fino_de_Techo_Inclinado">[32]INSUMOS!$B$83:$D$83</definedName>
    <definedName name="M_O_Fino_de_Techo_Plano">[32]INSUMOS!$B$84:$D$84</definedName>
    <definedName name="M_O_Fraguache">[11]insumos!#REF!</definedName>
    <definedName name="M_O_Goteros_Colgantes">[32]INSUMOS!$B$85:$D$85</definedName>
    <definedName name="M_O_Llenado_de_huecos">[32]INSUMOS!$B$86:$D$86</definedName>
    <definedName name="M_O_Maestro">[32]INSUMOS!$B$87:$D$87</definedName>
    <definedName name="M_O_Malla_Eléctro_Soldada">[11]insumos!#REF!</definedName>
    <definedName name="M_O_Obrero_Ligado">[32]INSUMOS!$B$88:$D$88</definedName>
    <definedName name="M_O_Pañete_Maestreado_Exterior">[32]INSUMOS!$B$91:$D$91</definedName>
    <definedName name="M_O_Pañete_Maestreado_Interior">[32]INSUMOS!$B$92:$D$92</definedName>
    <definedName name="M_O_Preparación_del_Terreno">[32]INSUMOS!$B$94:$D$94</definedName>
    <definedName name="M_O_Quintal_Trabajado">[32]INSUMOS!$B$77:$D$77</definedName>
    <definedName name="M_O_Regado__Compactación__Mojado__Trasl.Mat.__A_M">[32]INSUMOS!$B$132:$D$132</definedName>
    <definedName name="M_O_Regado_Mojado_y_Apisonado____Material_Granular_y_Arena">[11]insumos!#REF!</definedName>
    <definedName name="M_O_Repello">[11]insumos!#REF!</definedName>
    <definedName name="M_O_Subida_de_Acero_para_Losa">[32]INSUMOS!$B$82:$D$82</definedName>
    <definedName name="M_O_Subida_de_Materiales">[32]INSUMOS!$B$95:$D$95</definedName>
    <definedName name="M_O_Técnico_Calificado">[32]INSUMOS!$B$149:$D$149</definedName>
    <definedName name="M_O_Zabaletas">[32]INSUMOS!$B$98:$D$98</definedName>
    <definedName name="m2ceramica">'[5]Analisis Unit. '!$F$47</definedName>
    <definedName name="m3arena">'[5]Analisis Unit. '!$F$41</definedName>
    <definedName name="m3arepanete">'[5]Analisis Unit. '!$F$44</definedName>
    <definedName name="m3grava">'[5]Analisis Unit. '!$F$42</definedName>
    <definedName name="MA">#REF!</definedName>
    <definedName name="MACA">#REF!</definedName>
    <definedName name="MACHETE">#REF!</definedName>
    <definedName name="MACO">[38]EQUIPOS!$I$21</definedName>
    <definedName name="MADCOL20X20">[2]jornal!$D$116</definedName>
    <definedName name="MADCOL30X30">[19]Jornal!$D$117</definedName>
    <definedName name="MADCOL30X40">[19]Jornal!$D$118</definedName>
    <definedName name="MADCOL30X50">[19]Jornal!$D$122</definedName>
    <definedName name="MADCOL30X70">[19]Jornal!$D$125</definedName>
    <definedName name="MADCOL40X40">[19]Jornal!$D$119</definedName>
    <definedName name="MADCOL45X45">[19]Jornal!$D$120</definedName>
    <definedName name="MADCOL45X51">[19]Jornal!$D$126</definedName>
    <definedName name="MADCOL45X75">[19]Jornal!$D$124</definedName>
    <definedName name="MADCOLRED30">[19]Jornal!$D$137</definedName>
    <definedName name="MADE">#REF!</definedName>
    <definedName name="MADEMTECHOHAMALLA">#REF!</definedName>
    <definedName name="MADEMTECHOHAVAR">#REF!</definedName>
    <definedName name="Madera">#REF!</definedName>
    <definedName name="Madera_2">#N/A</definedName>
    <definedName name="Madera_3">#N/A</definedName>
    <definedName name="Madera_P2">#REF!</definedName>
    <definedName name="MADERAC">#REF!</definedName>
    <definedName name="MADERAS">#REF!</definedName>
    <definedName name="MADINT15X20">[19]Jornal!$D$138</definedName>
    <definedName name="MADLO3Y4AG">[19]Jornal!$D$127</definedName>
    <definedName name="MADLOPLA">[19]Jornal!$D$128</definedName>
    <definedName name="MADMU">[19]Jornal!$D$129</definedName>
    <definedName name="MADRAMESC2">[19]Jornal!$D$131</definedName>
    <definedName name="MADVI25X40">[8]Jornal!$D$133</definedName>
    <definedName name="MADVI25X50">[19]Jornal!$D$134</definedName>
    <definedName name="MADVIAM20A40">[19]Jornal!$D$135</definedName>
    <definedName name="MADVIVAR25X40A65">[19]Jornal!$D$132</definedName>
    <definedName name="MAEL">#REF!</definedName>
    <definedName name="Maestro">#REF!</definedName>
    <definedName name="MAESTROCARP">#REF!</definedName>
    <definedName name="MALLA_ABRAZ_1_12">#REF!</definedName>
    <definedName name="MALLA_AL_GALVANIZADO">#REF!</definedName>
    <definedName name="MALLA_AL_PUAS">#REF!</definedName>
    <definedName name="MALLA_BARRA_TENZORA">#REF!</definedName>
    <definedName name="MALLA_BOTE">#REF!</definedName>
    <definedName name="MALLA_CARP_COLS">#REF!</definedName>
    <definedName name="MALLA_CICLONICA_6">#REF!</definedName>
    <definedName name="MALLA_COLOC_6">#REF!</definedName>
    <definedName name="MALLA_COPAFINAL_1_12">#REF!</definedName>
    <definedName name="MALLA_COPAFINAL_2">#REF!</definedName>
    <definedName name="MALLA_CORTE_ABR">#REF!</definedName>
    <definedName name="Malla_Electrosoldada_10x10">#REF!</definedName>
    <definedName name="MALLA_PALOMETA_DOBLE_1_12">#REF!</definedName>
    <definedName name="MALLA_RELLENO">#REF!</definedName>
    <definedName name="MALLA_SEGUETA">#REF!</definedName>
    <definedName name="MALLA_TERMINAL_1_14">#REF!</definedName>
    <definedName name="MALLA_TUBOHG_1">#REF!</definedName>
    <definedName name="MALLA_TUBOHG_1_12">#REF!</definedName>
    <definedName name="MALLA_TUBOHG_1_14">#REF!</definedName>
    <definedName name="MALLA_ZABALETA">#REF!</definedName>
    <definedName name="MALLA2.310X10">[27]materiales!$D$709</definedName>
    <definedName name="MALLA2.315X15">[27]materiales!$D$708</definedName>
    <definedName name="MALLACICL6HG">[24]Ana!$F$4383</definedName>
    <definedName name="MALLAS">#REF!</definedName>
    <definedName name="mami">#REF!</definedName>
    <definedName name="mamii">#REF!</definedName>
    <definedName name="mamiii">#REF!</definedName>
    <definedName name="mamiiii">#REF!</definedName>
    <definedName name="MAMPARAPINOTRAT">#REF!</definedName>
    <definedName name="MAMPARAPINOTRATM2">#REF!</definedName>
    <definedName name="mandar" hidden="1">'[16]ANALISIS STO DGO'!#REF!</definedName>
    <definedName name="MANG34NEGRACALENT">#REF!</definedName>
    <definedName name="MANO_DE_OBRA">#REF!</definedName>
    <definedName name="Mano_de_Obra_Acero">#REF!</definedName>
    <definedName name="Mano_de_Obra_Acero_2">#N/A</definedName>
    <definedName name="Mano_de_Obra_Acero_3">#N/A</definedName>
    <definedName name="Mano_de_Obra_Madera">#REF!</definedName>
    <definedName name="Mano_de_Obra_Madera_2">#N/A</definedName>
    <definedName name="Mano_de_Obra_Madera_3">#N/A</definedName>
    <definedName name="ManoObraActividades">[33]Rendimiento!$A$1:$A$1006</definedName>
    <definedName name="ManoObraEngine">[33]Rendimiento!$A$1:$K$1006</definedName>
    <definedName name="MANT">[27]materiales!$E$38</definedName>
    <definedName name="mante.puerta">#REF!</definedName>
    <definedName name="mantenimientodemoldes">#REF!</definedName>
    <definedName name="manti">#REF!</definedName>
    <definedName name="mantii">#REF!</definedName>
    <definedName name="mantiii">#REF!</definedName>
    <definedName name="mantiiii">#REF!</definedName>
    <definedName name="MAPI">#REF!</definedName>
    <definedName name="MAPL">#REF!</definedName>
    <definedName name="maquito">'[30]listado equipos a utilizar'!#REF!</definedName>
    <definedName name="MARCO_PUERTA_PINO">#REF!</definedName>
    <definedName name="MARCOCA">#REF!</definedName>
    <definedName name="MARCOPI">#REF!</definedName>
    <definedName name="Marcos_de_Pino_Americano">[11]insumos!#REF!</definedName>
    <definedName name="marian" hidden="1">'[16]ANALISIS STO DGO'!#REF!</definedName>
    <definedName name="MARMOLITE">[19]Mat!$D$88</definedName>
    <definedName name="marmolpiso">#REF!</definedName>
    <definedName name="martillo">#REF!</definedName>
    <definedName name="MAT">[8]a!#REF!</definedName>
    <definedName name="Material_Base">[11]insumos!#REF!</definedName>
    <definedName name="Material_Granular____Cascajo_T_Yubazo">[11]insumos!#REF!</definedName>
    <definedName name="MATERIAL_RELLENO">#REF!</definedName>
    <definedName name="MATERIALES">#REF!</definedName>
    <definedName name="MATINST">#REF!</definedName>
    <definedName name="MAVA">#REF!</definedName>
    <definedName name="MBA">#REF!</definedName>
    <definedName name="MBR">#REF!</definedName>
    <definedName name="MEDESFB23">[2]Mat!$D$62</definedName>
    <definedName name="Melina" hidden="1">'[16]ANALISIS STO DGO'!#REF!</definedName>
    <definedName name="mes.camion.transp">'[29]analisis unitarios'!$F$58</definedName>
    <definedName name="mes.camioneta">'[29]analisis unitarios'!$F$57</definedName>
    <definedName name="mes.contable">'[29]analisis unitarios'!$F$6</definedName>
    <definedName name="mes.equipo.topo">'[29]analisis unitarios'!$F$20</definedName>
    <definedName name="mes.guarda.al">'[29]analisis unitarios'!$F$8</definedName>
    <definedName name="mes.ing.fre">'[29]analisis unitarios'!$F$5</definedName>
    <definedName name="mes.ing.res">'[29]analisis unitarios'!$F$4</definedName>
    <definedName name="mes.secretaria">'[29]analisis unitarios'!$F$7</definedName>
    <definedName name="mes.sereno">'[29]analisis unitarios'!$F$9</definedName>
    <definedName name="meses.proyecto">'[29]analisis unitarios'!$K$3</definedName>
    <definedName name="MEXCLADORA_LAVAMANOS">#REF!</definedName>
    <definedName name="Mez">#REF!</definedName>
    <definedName name="MEZCALAREPMOR">[24]Ana!$F$4415</definedName>
    <definedName name="MEZCBAN">#REF!</definedName>
    <definedName name="MEZCBIDET">#REF!</definedName>
    <definedName name="MEZCFREG">#REF!</definedName>
    <definedName name="MEZCLA_CAL_ARENA_PISOS">#REF!</definedName>
    <definedName name="MEZCLA1.3">[27]Analisis!$F$24</definedName>
    <definedName name="MEZCLA1.4">[27]Analisis!$F$38</definedName>
    <definedName name="MEZCLA125">#REF!</definedName>
    <definedName name="MEZCLA13">#REF!</definedName>
    <definedName name="MEZCLA14">#REF!</definedName>
    <definedName name="MezclaAntillana">#REF!</definedName>
    <definedName name="MEZCLADORAFREGADERO">[27]materiales!$E$582</definedName>
    <definedName name="MEZCLANATILLA">#REF!</definedName>
    <definedName name="MEZCLAV">#REF!</definedName>
    <definedName name="MEZCLLAVSENC">[27]materiales!$E$585</definedName>
    <definedName name="MEZEMP">[24]Ana!$F$4397</definedName>
    <definedName name="MEZPA">#REF!</definedName>
    <definedName name="MI">[26]presup.!#REF!</definedName>
    <definedName name="mico" hidden="1">'[16]ANALISIS STO DGO'!#REF!</definedName>
    <definedName name="Mion" hidden="1">'[16]ANALISIS STO DGO'!#REF!</definedName>
    <definedName name="miuo" hidden="1">'[16]ANALISIS STO DGO'!#REF!</definedName>
    <definedName name="miutop" hidden="1">'[16]ANALISIS STO DGO'!#REF!</definedName>
    <definedName name="MKLLL">#REF!</definedName>
    <definedName name="mlzocalo">'[5]Analisis Unit. '!$F$46</definedName>
    <definedName name="mmmmm" hidden="1">{#N/A,#N/A,FALSE,"Planilha";#N/A,#N/A,FALSE,"Resumo";#N/A,#N/A,FALSE,"Fisico";#N/A,#N/A,FALSE,"Financeiro";#N/A,#N/A,FALSE,"Financeiro"}</definedName>
    <definedName name="mmmmm_1" hidden="1">{#N/A,#N/A,FALSE,"Planilha";#N/A,#N/A,FALSE,"Resumo";#N/A,#N/A,FALSE,"Fisico";#N/A,#N/A,FALSE,"Financeiro";#N/A,#N/A,FALSE,"Financeiro"}</definedName>
    <definedName name="mmmmm_2" hidden="1">{#N/A,#N/A,FALSE,"Planilha";#N/A,#N/A,FALSE,"Resumo";#N/A,#N/A,FALSE,"Fisico";#N/A,#N/A,FALSE,"Financeiro";#N/A,#N/A,FALSE,"Financeiro"}</definedName>
    <definedName name="MO">#REF!</definedName>
    <definedName name="mo.cer.pared">'[5]Analisis Unit. '!$F$26</definedName>
    <definedName name="MO_AAH2HP">#REF!</definedName>
    <definedName name="MO_ACCATO">[17]MOCuadrillas!#REF!</definedName>
    <definedName name="MO_ACCEMP">[17]MOCuadrillas!#REF!</definedName>
    <definedName name="MO_ACERA">[18]MOCuadrillas!$D$11</definedName>
    <definedName name="MO_ACERA_FROTyVIOL">#REF!</definedName>
    <definedName name="MO_ACERO">#REF!</definedName>
    <definedName name="MO_ACERO60">[17]MOCuadrillas!$D$814</definedName>
    <definedName name="MO_ACEROCOLCIR">#REF!</definedName>
    <definedName name="MO_ACEROCOLML">#REF!</definedName>
    <definedName name="MO_ACEROLOSALIMA">#REF!</definedName>
    <definedName name="MO_ACEROMALLA">#REF!</definedName>
    <definedName name="MO_ACEROML">#REF!</definedName>
    <definedName name="MO_ACEROPI">#REF!</definedName>
    <definedName name="MO_ACEROPORTICO">#REF!</definedName>
    <definedName name="MO_ACERORAMPA">#REF!</definedName>
    <definedName name="MO_ACEROSUBIR2">#REF!</definedName>
    <definedName name="MO_ACEROSUBIR3">#REF!</definedName>
    <definedName name="MO_ACEROSUBIR4">#REF!</definedName>
    <definedName name="MO_ACEROSUBIR5">#REF!</definedName>
    <definedName name="MO_ACEROSUBIR6">#REF!</definedName>
    <definedName name="MO_ACEROSUBIRADIC">#REF!</definedName>
    <definedName name="MO_ACEROVIGAML">#REF!</definedName>
    <definedName name="MO_ACEROZAP">[17]MOCuadrillas!$D$824</definedName>
    <definedName name="MO_ACOM12HG">#REF!</definedName>
    <definedName name="MO_ACOM12PVC">#REF!</definedName>
    <definedName name="MO_ACOM8HG">#REF!</definedName>
    <definedName name="MO_ACUÑEMARCO">#REF!</definedName>
    <definedName name="MO_ADOQUIN">#REF!</definedName>
    <definedName name="MO_ALBPPISO">#REF!</definedName>
    <definedName name="MO_AMARREVARILLA20">#REF!</definedName>
    <definedName name="MO_AMARREVARILLA40">[18]MOCuadrillas!$D$83</definedName>
    <definedName name="MO_AMARREVARILLA60">#REF!</definedName>
    <definedName name="MO_AMARREVARILLA80">#REF!</definedName>
    <definedName name="MO_ANDAMIOS">[17]MOCuadrillas!#REF!</definedName>
    <definedName name="MO_ANILLOFILT">#REF!</definedName>
    <definedName name="MO_APLICARLACA2C">[17]MOCuadrillas!#REF!</definedName>
    <definedName name="MO_ARRASTRE2">#REF!</definedName>
    <definedName name="MO_ARRASTRE3">#REF!</definedName>
    <definedName name="MO_ARRASTRE5">#REF!</definedName>
    <definedName name="MO_ARRASTRE6">#REF!</definedName>
    <definedName name="MO_AZULEJOCOMB">#REF!</definedName>
    <definedName name="MO_AZULEJOJCOR10X10">#REF!</definedName>
    <definedName name="MO_AZULEJOJCOR15X15">#REF!</definedName>
    <definedName name="MO_AZULEJOJTR15X15">#REF!</definedName>
    <definedName name="MO_AZULEJOPLU10X10">#REF!</definedName>
    <definedName name="MO_BADENH20">#REF!</definedName>
    <definedName name="MO_BADENMAS20">#REF!</definedName>
    <definedName name="MO_BAJORELIEVE">#REF!</definedName>
    <definedName name="MO_BAJVEN2">#REF!</definedName>
    <definedName name="MO_BAJVEN3">#REF!</definedName>
    <definedName name="MO_BAJVEN4">#REF!</definedName>
    <definedName name="MO_BAJVEN5">#REF!</definedName>
    <definedName name="MO_BAÑERAESP">#REF!</definedName>
    <definedName name="MO_BAÑERALIV">#REF!</definedName>
    <definedName name="MO_BAÑERAPES">#REF!</definedName>
    <definedName name="MO_BAÑERAPVC">#REF!</definedName>
    <definedName name="MO_BAÑERAREV155">#REF!</definedName>
    <definedName name="MO_BAÑERAREV180">#REF!</definedName>
    <definedName name="MO_BARNIZM1">#REF!</definedName>
    <definedName name="MO_BARNIZM2">#REF!</definedName>
    <definedName name="MO_BASEBAÑ">#REF!</definedName>
    <definedName name="MO_BASECON">[18]MOCuadrillas!$D$10</definedName>
    <definedName name="MO_BEBEDEROANIM">#REF!</definedName>
    <definedName name="MO_BIDET">#REF!</definedName>
    <definedName name="MO_BLOCK12">[18]MOCuadrillas!$D$34</definedName>
    <definedName name="MO_BLOCK4">[18]MOCuadrillas!$D$29</definedName>
    <definedName name="MO_BLOCK5">#REF!</definedName>
    <definedName name="MO_BLOCK6">[18]MOCuadrillas!$D$31</definedName>
    <definedName name="MO_BLOCK6818">#REF!</definedName>
    <definedName name="MO_BLOCK8">[18]MOCuadrillas!$D$33</definedName>
    <definedName name="MO_BLOCKCRI">#REF!</definedName>
    <definedName name="MO_BLOCKIRR">#REF!</definedName>
    <definedName name="MO_BLOCKORN52X5X20">[18]MOCuadrillas!$D$35</definedName>
    <definedName name="MO_BLOCKORNBARCMTO">#REF!</definedName>
    <definedName name="MO_BOMCC114">#REF!</definedName>
    <definedName name="MO_BOMCC34">#REF!</definedName>
    <definedName name="MO_BOMSC1">#REF!</definedName>
    <definedName name="MO_BOMSC112">#REF!</definedName>
    <definedName name="MO_BOMSC34">#REF!</definedName>
    <definedName name="MO_BOTCOEMP">[17]MOCuadrillas!#REF!</definedName>
    <definedName name="MO_BOTCOSUP">[17]MOCuadrillas!#REF!</definedName>
    <definedName name="MO_BOTLUEMP">[17]MOCuadrillas!#REF!</definedName>
    <definedName name="MO_BOTLUSUP">[17]MOCuadrillas!#REF!</definedName>
    <definedName name="MO_BOTONTIMB">#REF!</definedName>
    <definedName name="MO_BREAKERS">#REF!</definedName>
    <definedName name="MO_CABALLETEJAS">#REF!</definedName>
    <definedName name="MO_CAJAVALVSENC">#REF!</definedName>
    <definedName name="MO_CAJAVALVTELESC">#REF!</definedName>
    <definedName name="MO_CALCARBUROM1">#REF!</definedName>
    <definedName name="MO_CALCARBUROM2">#REF!</definedName>
    <definedName name="MO_CALENT110">#REF!</definedName>
    <definedName name="MO_CALENT1850">#REF!</definedName>
    <definedName name="MO_CALENT220">#REF!</definedName>
    <definedName name="MO_CALENT612">#REF!</definedName>
    <definedName name="MO_CALENTGAS">#REF!</definedName>
    <definedName name="MO_CAMINS2">#REF!</definedName>
    <definedName name="MO_CAMINS3Y4">#REF!</definedName>
    <definedName name="MO_CAMINS5Y6">#REF!</definedName>
    <definedName name="MO_CAMPANA10">#REF!</definedName>
    <definedName name="MO_CAMPANA12">#REF!</definedName>
    <definedName name="MO_CAMPANA16">#REF!</definedName>
    <definedName name="MO_CAMPANA20">#REF!</definedName>
    <definedName name="MO_CAMPANA3">#REF!</definedName>
    <definedName name="MO_CAMPANA4">#REF!</definedName>
    <definedName name="MO_CAMPANA6">#REF!</definedName>
    <definedName name="MO_CAMPANA8">#REF!</definedName>
    <definedName name="MO_CANTOS">[18]MOCuadrillas!$D$47</definedName>
    <definedName name="MO_CAPATER">#REF!</definedName>
    <definedName name="MO_CARANTEPH10">[17]MOCuadrillas!#REF!</definedName>
    <definedName name="MO_CARARCOFON20RAD30">[17]MOCuadrillas!#REF!</definedName>
    <definedName name="MO_CARASB36">[17]MOCuadrillas!#REF!</definedName>
    <definedName name="MO_CARASB36ENLATES">[17]MOCuadrillas!#REF!</definedName>
    <definedName name="MO_CARASB38">[17]MOCuadrillas!#REF!</definedName>
    <definedName name="MO_CARASB38ENLATES">[17]MOCuadrillas!#REF!</definedName>
    <definedName name="MO_CARCABASB">[17]MOCuadrillas!#REF!</definedName>
    <definedName name="MO_CARCABZINC">[17]MOCuadrillas!#REF!</definedName>
    <definedName name="MO_CARCIELORASB2X2">[17]MOCuadrillas!#REF!</definedName>
    <definedName name="MO_CARCIELORCARCOSTILLA">[17]MOCuadrillas!#REF!</definedName>
    <definedName name="MO_CARCIELORPLY2X2">[17]MOCuadrillas!#REF!</definedName>
    <definedName name="MO_CARCIELORPLYCARPIEDRA">[17]MOCuadrillas!#REF!</definedName>
    <definedName name="MO_CARCOL1X1CONF">[17]MOCuadrillas!#REF!</definedName>
    <definedName name="MO_CARCOL1X1INST">[17]MOCuadrillas!#REF!</definedName>
    <definedName name="MO_CARCOL2TAPA10RETALLE">[17]MOCuadrillas!#REF!</definedName>
    <definedName name="MO_CARCOL2TAPA20RETALLE">[17]MOCuadrillas!#REF!</definedName>
    <definedName name="MO_CARCOL2TAPA30">[17]MOCuadrillas!#REF!</definedName>
    <definedName name="MO_CARCOL2TAPA30RETALLE">[17]MOCuadrillas!#REF!</definedName>
    <definedName name="MO_CARCOL2TAPA40">[17]MOCuadrillas!#REF!</definedName>
    <definedName name="MO_CARCOL2TAPA50">[17]MOCuadrillas!#REF!</definedName>
    <definedName name="MO_CARCOL30X30CONF">[17]MOCuadrillas!#REF!</definedName>
    <definedName name="MO_CARCOL30X30INST">[17]MOCuadrillas!#REF!</definedName>
    <definedName name="MO_CARCOL40X40CONF">[17]MOCuadrillas!#REF!</definedName>
    <definedName name="MO_CARCOL40X40INST">[17]MOCuadrillas!#REF!</definedName>
    <definedName name="MO_CARCOL50X50CONF">[17]MOCuadrillas!#REF!</definedName>
    <definedName name="MO_CARCOL50X50INST">[17]MOCuadrillas!#REF!</definedName>
    <definedName name="MO_CARCOL60X60CONF">[17]MOCuadrillas!#REF!</definedName>
    <definedName name="MO_CARCOL60X60INST">[17]MOCuadrillas!#REF!</definedName>
    <definedName name="MO_CARCOL70X70CONF">[17]MOCuadrillas!#REF!</definedName>
    <definedName name="MO_CARCOL70X70INST">[17]MOCuadrillas!#REF!</definedName>
    <definedName name="MO_CARCOL80X80CONF">[17]MOCuadrillas!#REF!</definedName>
    <definedName name="MO_CARCOL80X80INST">[17]MOCuadrillas!#REF!</definedName>
    <definedName name="MO_CARCOLADIC">[17]MOCuadrillas!#REF!</definedName>
    <definedName name="MO_CARCOLADICINST">[17]MOCuadrillas!#REF!</definedName>
    <definedName name="MO_CARCOLCONICA100">[17]MOCuadrillas!#REF!</definedName>
    <definedName name="MO_CARCOLCONICA100INST">[17]MOCuadrillas!#REF!</definedName>
    <definedName name="MO_CARCOLCONICA50">[17]MOCuadrillas!#REF!</definedName>
    <definedName name="MO_CARCOLCONICA50INST">[17]MOCuadrillas!#REF!</definedName>
    <definedName name="MO_CARCOLCONICA60">[17]MOCuadrillas!#REF!</definedName>
    <definedName name="MO_CARCOLCONICA60INST">[17]MOCuadrillas!#REF!</definedName>
    <definedName name="MO_CARCOLCONICA70">[17]MOCuadrillas!#REF!</definedName>
    <definedName name="MO_CARCOLCONICA70INST">[17]MOCuadrillas!#REF!</definedName>
    <definedName name="MO_CARCOLCONICA80">[17]MOCuadrillas!#REF!</definedName>
    <definedName name="MO_CARCOLCONICA80INST">[17]MOCuadrillas!#REF!</definedName>
    <definedName name="MO_CARCOLCONICA90">[17]MOCuadrillas!#REF!</definedName>
    <definedName name="MO_CARCOLCONICA90INST">[17]MOCuadrillas!#REF!</definedName>
    <definedName name="MO_CARCOLRED100">[17]MOCuadrillas!#REF!</definedName>
    <definedName name="MO_CARCOLRED100INST">[17]MOCuadrillas!#REF!</definedName>
    <definedName name="MO_CARCOLRED50">[17]MOCuadrillas!#REF!</definedName>
    <definedName name="MO_CARCOLRED50INST">[17]MOCuadrillas!#REF!</definedName>
    <definedName name="MO_CARCOLRED60">[17]MOCuadrillas!#REF!</definedName>
    <definedName name="MO_CARCOLRED60INST">[17]MOCuadrillas!#REF!</definedName>
    <definedName name="MO_CARCOLRED70">[17]MOCuadrillas!#REF!</definedName>
    <definedName name="MO_CARCOLRED70INST">[17]MOCuadrillas!#REF!</definedName>
    <definedName name="MO_CARCOLRED80">[17]MOCuadrillas!#REF!</definedName>
    <definedName name="MO_CARCOLRED80INST">[17]MOCuadrillas!#REF!</definedName>
    <definedName name="MO_CARCOLRED90">[17]MOCuadrillas!#REF!</definedName>
    <definedName name="MO_CARCOLRED90INST">[17]MOCuadrillas!#REF!</definedName>
    <definedName name="MO_CARDIN20LUZ2">[17]MOCuadrillas!#REF!</definedName>
    <definedName name="MO_CARDIN40LUZ2">[17]MOCuadrillas!#REF!</definedName>
    <definedName name="MO_CARDIVPLY1">[17]MOCuadrillas!#REF!</definedName>
    <definedName name="MO_CARDIVPLY2">[17]MOCuadrillas!#REF!</definedName>
    <definedName name="MO_CARETEO">[18]MOCuadrillas!$D$48</definedName>
    <definedName name="MO_CARFP275">[17]MOCuadrillas!#REF!</definedName>
    <definedName name="MO_CARFP3">[17]MOCuadrillas!#REF!</definedName>
    <definedName name="MO_CARFP3OMASAGUAS">[17]MOCuadrillas!#REF!</definedName>
    <definedName name="MO_CARFP4">[17]MOCuadrillas!#REF!</definedName>
    <definedName name="MO_CARFP5">[17]MOCuadrillas!#REF!</definedName>
    <definedName name="MO_CARFP6">[17]MOCuadrillas!#REF!</definedName>
    <definedName name="MO_CARMUROCONF">[17]MOCuadrillas!#REF!</definedName>
    <definedName name="MO_CARMUROINST">[17]MOCuadrillas!#REF!</definedName>
    <definedName name="MO_CARRAMPALISACONF">[17]MOCuadrillas!#REF!</definedName>
    <definedName name="MO_CARSISALENLATES">[17]MOCuadrillas!#REF!</definedName>
    <definedName name="MO_CARTIJATOR">[17]MOCuadrillas!#REF!</definedName>
    <definedName name="MO_CARTIJCLAV">[17]MOCuadrillas!#REF!</definedName>
    <definedName name="MO_CARVIGAAMA1520X20">[17]MOCuadrillas!#REF!</definedName>
    <definedName name="MO_CARVIGAAMA1520X30">[17]MOCuadrillas!#REF!</definedName>
    <definedName name="MO_CARVIGAAMA1520X40">[17]MOCuadrillas!#REF!</definedName>
    <definedName name="MO_CARVIGAAMA1520X50">[17]MOCuadrillas!#REF!</definedName>
    <definedName name="MO_CARVIGAFONDOH10">[17]MOCuadrillas!#REF!</definedName>
    <definedName name="MO_CARVIGAINVTAPA10">[17]MOCuadrillas!#REF!</definedName>
    <definedName name="MO_CARVIGATAPADIC">[17]MOCuadrillas!#REF!</definedName>
    <definedName name="MO_CARVIGATAPAH10">[17]MOCuadrillas!#REF!</definedName>
    <definedName name="MO_CARVIGZAP40X40">[17]MOCuadrillas!#REF!</definedName>
    <definedName name="MO_CARVIGZAP50X50">[17]MOCuadrillas!#REF!</definedName>
    <definedName name="MO_CARVIGZAP60X60">[17]MOCuadrillas!#REF!</definedName>
    <definedName name="MO_CARVUELO1">[17]MOCuadrillas!#REF!</definedName>
    <definedName name="MO_CARVUELO10">[17]MOCuadrillas!#REF!</definedName>
    <definedName name="MO_CARVUELO20">[17]MOCuadrillas!#REF!</definedName>
    <definedName name="MO_CARVUELO30">[17]MOCuadrillas!#REF!</definedName>
    <definedName name="MO_CARVUELO40">[17]MOCuadrillas!#REF!</definedName>
    <definedName name="MO_CARVUELO5090">[17]MOCuadrillas!#REF!</definedName>
    <definedName name="MO_CARZINC">[17]MOCuadrillas!#REF!</definedName>
    <definedName name="MO_CARZINCENLATES">[17]MOCuadrillas!#REF!</definedName>
    <definedName name="MO_CERCRI15X29PARED">#REF!</definedName>
    <definedName name="MO_CERCRI30X40PARED">#REF!</definedName>
    <definedName name="MO_CERIMP15X29PARED">#REF!</definedName>
    <definedName name="MO_CERIMP30X40PARED">#REF!</definedName>
    <definedName name="MO_CERRADURACTE">[17]MOCuadrillas!#REF!</definedName>
    <definedName name="MO_ColAcero_Dintel">#REF!</definedName>
    <definedName name="MO_ColAcero_Escalera">#REF!</definedName>
    <definedName name="MO_ColAcero_G60_QQ">#REF!</definedName>
    <definedName name="MO_ColAcero_Malla">#REF!</definedName>
    <definedName name="MO_ColAcero_QQ">#REF!</definedName>
    <definedName name="MO_ColAcero_ZapMuros">#REF!</definedName>
    <definedName name="MO_ColAcero14_Piso">#REF!</definedName>
    <definedName name="MO_ColAcero38y12_Cols">#REF!</definedName>
    <definedName name="MO_COLAGUACOB1">#REF!</definedName>
    <definedName name="MO_COLAGUACOB12">#REF!</definedName>
    <definedName name="MO_COLAGUACOB34">#REF!</definedName>
    <definedName name="MO_COLAGUAHG1114">#REF!</definedName>
    <definedName name="MO_COLAGUAHG112">#REF!</definedName>
    <definedName name="MO_COLAGUAHG1234">#REF!</definedName>
    <definedName name="MO_COLAGUAHG2">#REF!</definedName>
    <definedName name="MO_COLAGUAHG3">#REF!</definedName>
    <definedName name="MO_COLAGUAHG4">#REF!</definedName>
    <definedName name="MO_COLAGUAHG5">#REF!</definedName>
    <definedName name="MO_CONEXCLOACA">#REF!</definedName>
    <definedName name="MO_CONFPUERTABISCLA">[17]MOCuadrillas!#REF!</definedName>
    <definedName name="MO_CONFPUERTACLA">[17]MOCuadrillas!#REF!</definedName>
    <definedName name="MO_CONFPUERTAFORROZINC">[17]MOCuadrillas!#REF!</definedName>
    <definedName name="MO_CONFPUERTAPLUM">[17]MOCuadrillas!#REF!</definedName>
    <definedName name="MO_CONSEP1C4">#REF!</definedName>
    <definedName name="MO_CONSEP1C5">#REF!</definedName>
    <definedName name="MO_CONSEP1C6">#REF!</definedName>
    <definedName name="MO_CONSEP1C8">#REF!</definedName>
    <definedName name="MO_CONSEP2C4">#REF!</definedName>
    <definedName name="MO_CONSEP2C5">#REF!</definedName>
    <definedName name="MO_CONSEP2C6">#REF!</definedName>
    <definedName name="MO_CONSEP2C8">#REF!</definedName>
    <definedName name="MO_CONTBORD25X15">#REF!</definedName>
    <definedName name="MO_CONTBORD30X8X10">#REF!</definedName>
    <definedName name="MO_CONTBORD40X20">#REF!</definedName>
    <definedName name="MO_CONTEN553015">[18]MOCuadrillas!$D$15</definedName>
    <definedName name="MO_CORNISACEMH12">#REF!</definedName>
    <definedName name="MO_CORTEEQUIPO">[17]MOCuadrillas!#REF!</definedName>
    <definedName name="MO_CRISTMIN">#REF!</definedName>
    <definedName name="MO_CUADRTIMBRE">#REF!</definedName>
    <definedName name="MO_DEMCIMPIEDRA">#REF!</definedName>
    <definedName name="MO_DEMCIMVIEHSIMPLE">#REF!</definedName>
    <definedName name="MO_DEMMUROHA">#REF!</definedName>
    <definedName name="MO_DEMMUROPIE">#REF!</definedName>
    <definedName name="MO_DEMMUROTAPIA">#REF!</definedName>
    <definedName name="MO_DEMOLERCIMHA">#REF!</definedName>
    <definedName name="MO_DEMOLICION_MURO_HA">#REF!</definedName>
    <definedName name="MO_DEMTECHOHAMALLA">#REF!</definedName>
    <definedName name="MO_DEMTECHOHAVAR">#REF!</definedName>
    <definedName name="MO_DEMTECHOTEJA">#REF!</definedName>
    <definedName name="MO_DES2">#REF!</definedName>
    <definedName name="MO_DES3">#REF!</definedName>
    <definedName name="MO_DESAGUECUB">#REF!</definedName>
    <definedName name="MO_DESAGUEDESCUB">#REF!</definedName>
    <definedName name="MO_DESENCARCO">[17]MOCuadrillas!#REF!</definedName>
    <definedName name="MO_DESENCCOL">[17]MOCuadrillas!#REF!</definedName>
    <definedName name="MO_DESENCDIN">[17]MOCuadrillas!#REF!</definedName>
    <definedName name="MO_DESENCFP275">[17]MOCuadrillas!#REF!</definedName>
    <definedName name="MO_DESENCFPADIC">[17]MOCuadrillas!#REF!</definedName>
    <definedName name="MO_DESENCVIGA">[17]MOCuadrillas!#REF!</definedName>
    <definedName name="MO_DESINOPAR">#REF!</definedName>
    <definedName name="MO_DESMONTAPARATO">#REF!</definedName>
    <definedName name="MO_DESPISPARR2">#REF!</definedName>
    <definedName name="MO_DESPISPARR3Y4">#REF!</definedName>
    <definedName name="MO_DESPLU2">#REF!</definedName>
    <definedName name="MO_DESPLU3">#REF!</definedName>
    <definedName name="MO_DESPLU4">#REF!</definedName>
    <definedName name="MO_DESPLU5">#REF!</definedName>
    <definedName name="MO_DUCHA">#REF!</definedName>
    <definedName name="MO_ELEC_BREAKERS">#REF!</definedName>
    <definedName name="MO_ELEC_INTERRUPTOR_3W">#REF!</definedName>
    <definedName name="MO_ELEC_INTERRUPTOR_4W">#REF!</definedName>
    <definedName name="MO_ELEC_INTERRUPTOR_DOB">#REF!</definedName>
    <definedName name="MO_ELEC_INTERRUPTOR_SENC">#REF!</definedName>
    <definedName name="MO_ELEC_INTERRUPTOR_TRIPLE">#REF!</definedName>
    <definedName name="MO_ELEC_LAMPARA_FLUORESCENTE">#REF!</definedName>
    <definedName name="MO_ELEC_LUZ_CENITAL">#REF!</definedName>
    <definedName name="MO_ELEC_PANEL_DIST">#REF!</definedName>
    <definedName name="MO_ELEC_TOMACORRIENTE_110">#REF!</definedName>
    <definedName name="MO_ELEC_TOMACORRIENTE_220">#REF!</definedName>
    <definedName name="MO_EMPALMEAGUA1">#REF!</definedName>
    <definedName name="MO_EMPALMEAGUA114112">#REF!</definedName>
    <definedName name="MO_EMPALMEAGUA1234">#REF!</definedName>
    <definedName name="MO_EMPALMEAGUA2">#REF!</definedName>
    <definedName name="MO_EMPALMEAGUA212">[17]MOCuadrillas!#REF!</definedName>
    <definedName name="MO_EMPALMEARRA2">#REF!</definedName>
    <definedName name="MO_EMPALMEARRA3">#REF!</definedName>
    <definedName name="MO_EMPALMEARRA4">#REF!</definedName>
    <definedName name="MO_EMPALMEARRA6">#REF!</definedName>
    <definedName name="MO_EMPAÑETECOL">[18]MOCuadrillas!$D$50</definedName>
    <definedName name="MO_EMPAÑETEEXT">[18]MOCuadrillas!$D$51</definedName>
    <definedName name="MO_EMPAÑETEHIRIB">#REF!</definedName>
    <definedName name="MO_EMPAÑETEINT">[18]MOCuadrillas!$D$53</definedName>
    <definedName name="MO_EMPAÑETEPULACOL">#REF!</definedName>
    <definedName name="MO_EMPAÑETEPULSCOL">[18]MOCuadrillas!$D$55</definedName>
    <definedName name="MO_EMPAÑETERASG">[18]MOCuadrillas!$D$56</definedName>
    <definedName name="MO_EMPAÑETERATEADO">#REF!</definedName>
    <definedName name="MO_EMPAÑETETECHOMAEST">#REF!</definedName>
    <definedName name="MO_EMPAÑETETECHOVIGA">[18]MOCuadrillas!$D$58</definedName>
    <definedName name="MO_ENCTCANTEP">[17]MOCuadrillas!#REF!</definedName>
    <definedName name="MO_ENCTCCAVA">[17]MOCuadrillas!#REF!</definedName>
    <definedName name="MO_ENCTCCOL30">[17]MOCuadrillas!#REF!</definedName>
    <definedName name="MO_ENCTCCOL4050">[17]MOCuadrillas!#REF!</definedName>
    <definedName name="MO_ENCTCCOLCIL20">[17]MOCuadrillas!#REF!</definedName>
    <definedName name="MO_ENCTCCOLCIL30">[17]MOCuadrillas!#REF!</definedName>
    <definedName name="MO_ENCTCCOLCIL40">[17]MOCuadrillas!#REF!</definedName>
    <definedName name="MO_ENCTCDINT">[17]MOCuadrillas!#REF!</definedName>
    <definedName name="MO_ENCTCGUARDLOSA">[17]MOCuadrillas!#REF!</definedName>
    <definedName name="MO_ENCTCGUARDPLATEA">[17]MOCuadrillas!#REF!</definedName>
    <definedName name="MO_ENCTCISTERNA">[17]MOCuadrillas!#REF!</definedName>
    <definedName name="MO_ENCTCLOSA3AGUA">[17]MOCuadrillas!#REF!</definedName>
    <definedName name="MO_ENCTCLOSAINCL1">[17]MOCuadrillas!#REF!</definedName>
    <definedName name="MO_ENCTCLOSAINCL2">[17]MOCuadrillas!#REF!</definedName>
    <definedName name="MO_ENCTCLOSAPLA">[17]MOCuadrillas!#REF!</definedName>
    <definedName name="MO_ENCTCMUROCARA">[17]MOCuadrillas!#REF!</definedName>
    <definedName name="MO_ENCTCORNIZALOSA">[17]MOCuadrillas!#REF!</definedName>
    <definedName name="MO_ENCTCPERGOLA">[17]MOCuadrillas!#REF!</definedName>
    <definedName name="MO_ENCTCRAMPA">[17]MOCuadrillas!#REF!</definedName>
    <definedName name="MO_ENCTCVAH30">[17]MOCuadrillas!#REF!</definedName>
    <definedName name="MO_ENCTCVIGA2040">[17]MOCuadrillas!#REF!</definedName>
    <definedName name="MO_ENCTCVIGA3050">[17]MOCuadrillas!#REF!</definedName>
    <definedName name="MO_ENCTCVIGA3060">[17]MOCuadrillas!#REF!</definedName>
    <definedName name="MO_ENCTCVIGA4080">[17]MOCuadrillas!#REF!</definedName>
    <definedName name="MO_ENCTCVIGAINV2040">[17]MOCuadrillas!#REF!</definedName>
    <definedName name="MO_ENCTCVIGAINV2050">[17]MOCuadrillas!#REF!</definedName>
    <definedName name="MO_ENCTCVIGAINV2080">[17]MOCuadrillas!#REF!</definedName>
    <definedName name="MO_ENCTCVIGASMURO30">[17]MOCuadrillas!#REF!</definedName>
    <definedName name="MO_ENCTCVIGASMURO50">[17]MOCuadrillas!#REF!</definedName>
    <definedName name="MO_ENCTCVUE6">[17]MOCuadrillas!#REF!</definedName>
    <definedName name="MO_ENCTCVUEINCL1D">[17]MOCuadrillas!#REF!</definedName>
    <definedName name="MO_ENCTCVUEINCL2D">[17]MOCuadrillas!#REF!</definedName>
    <definedName name="MO_ENCTCVUEINCL3D">[17]MOCuadrillas!#REF!</definedName>
    <definedName name="MO_ENCTCVUEINCLMAS3D">[17]MOCuadrillas!#REF!</definedName>
    <definedName name="MO_ENCTCVUEPLANO">[17]MOCuadrillas!#REF!</definedName>
    <definedName name="MO_ENTABLILLADOS">#REF!</definedName>
    <definedName name="MO_ESCACCGRA">[17]MOCuadrillas!#REF!</definedName>
    <definedName name="MO_ESCALON_GRANITO">#REF!</definedName>
    <definedName name="MO_ESCALON_HUELLA_y_CONTRAHUELLA">#REF!</definedName>
    <definedName name="MO_ESCHCH">[17]MOCuadrillas!#REF!</definedName>
    <definedName name="MO_ESCREVCERCRI">[17]MOCuadrillas!#REF!</definedName>
    <definedName name="MO_ESCREVCERIMP">[17]MOCuadrillas!#REF!</definedName>
    <definedName name="MO_ESCREVMEZC">[17]MOCuadrillas!#REF!</definedName>
    <definedName name="MO_ESCYREVLADR">[17]MOCuadrillas!#REF!</definedName>
    <definedName name="MO_ESTRACTORAIRE">#REF!</definedName>
    <definedName name="MO_ESTRIAS">[18]MOCuadrillas!$D$60</definedName>
    <definedName name="MO_ESTUFAELEC220">#REF!</definedName>
    <definedName name="MO_EXC_CALICHE_MANO_3M">#REF!</definedName>
    <definedName name="MO_EXC_ROCA_BLANDA_MANO_3M">#REF!</definedName>
    <definedName name="MO_EXC_ROCA_COMP_3M">#REF!</definedName>
    <definedName name="MO_EXC_ROCA_MANO_3M">#REF!</definedName>
    <definedName name="MO_EXC_TIERRA_MANO_3M">#REF!</definedName>
    <definedName name="MO_EXCCALMANO3">#REF!</definedName>
    <definedName name="MO_EXCCALMANO5">#REF!</definedName>
    <definedName name="MO_EXCCALMANO7">#REF!</definedName>
    <definedName name="MO_EXCHAMANO3">#REF!</definedName>
    <definedName name="MO_EXCRBLAMANO3">#REF!</definedName>
    <definedName name="MO_EXCRBLAMANO5">#REF!</definedName>
    <definedName name="MO_EXCRBLAMANO7">#REF!</definedName>
    <definedName name="MO_EXCRCOM3">[17]MOCuadrillas!#REF!</definedName>
    <definedName name="MO_EXCRCOM5">[17]MOCuadrillas!#REF!</definedName>
    <definedName name="MO_EXCRCOM7">[17]MOCuadrillas!#REF!</definedName>
    <definedName name="MO_EXCRDURMANO3">#REF!</definedName>
    <definedName name="MO_EXCRDURMANO5">#REF!</definedName>
    <definedName name="MO_EXCRDURMANO7">#REF!</definedName>
    <definedName name="MO_EXCRTOSCAMANO3">#REF!</definedName>
    <definedName name="MO_EXCRTOSCAMANO5">#REF!</definedName>
    <definedName name="MO_EXCRTOSCAMANO7">#REF!</definedName>
    <definedName name="MO_EXCTIERRAMANO3">#REF!</definedName>
    <definedName name="MO_EXCTIERRAMANO5">#REF!</definedName>
    <definedName name="MO_EXCTIERRAMANO7">#REF!</definedName>
    <definedName name="MO_FACHAICO">#REF!</definedName>
    <definedName name="MO_FILTRODOM">#REF!</definedName>
    <definedName name="MO_FINO_TECHO_HOR">#REF!</definedName>
    <definedName name="MO_FINOBER">#REF!</definedName>
    <definedName name="MO_FINOHOR">[18]MOCuadrillas!$D$287</definedName>
    <definedName name="MO_FINOINCL">#REF!</definedName>
    <definedName name="MO_FRAGUACHE">[18]MOCuadrillas!$D$61</definedName>
    <definedName name="MO_FREG1CAMARA">#REF!</definedName>
    <definedName name="MO_FREG2CAMARAS">#REF!</definedName>
    <definedName name="MO_FREGCORR">#REF!</definedName>
    <definedName name="MO_FREGESP1CA">#REF!</definedName>
    <definedName name="MO_FREGESP2CA">#REF!</definedName>
    <definedName name="MO_GIBAULT10">#REF!</definedName>
    <definedName name="MO_GIBAULT12">#REF!</definedName>
    <definedName name="MO_GIBAULT16">#REF!</definedName>
    <definedName name="MO_GIBAULT2">#REF!</definedName>
    <definedName name="MO_GIBAULT20">#REF!</definedName>
    <definedName name="MO_GIBAULT3">#REF!</definedName>
    <definedName name="MO_GIBAULT4">#REF!</definedName>
    <definedName name="MO_GIBAULT6">#REF!</definedName>
    <definedName name="MO_GIBAULT8">#REF!</definedName>
    <definedName name="MO_GOTEROCOL">[18]MOCuadrillas!$D$62</definedName>
    <definedName name="MO_GOTERORAN">[18]MOCuadrillas!$D$63</definedName>
    <definedName name="MO_GOTEROS">#REF!</definedName>
    <definedName name="MO_HIDRANTE">#REF!</definedName>
    <definedName name="MO_INO">#REF!</definedName>
    <definedName name="MO_INOESP1C">#REF!</definedName>
    <definedName name="MO_INOESP2C">#REF!</definedName>
    <definedName name="MO_INOESPPAR">#REF!</definedName>
    <definedName name="MO_INOFLUX">#REF!</definedName>
    <definedName name="MO_INT1">#REF!</definedName>
    <definedName name="MO_INT2">#REF!</definedName>
    <definedName name="MO_INT3">#REF!</definedName>
    <definedName name="MO_INT3V">#REF!</definedName>
    <definedName name="MO_INT4V">#REF!</definedName>
    <definedName name="MO_INTERRSEGMONO100">#REF!</definedName>
    <definedName name="MO_INTERRSEGMONO125">#REF!</definedName>
    <definedName name="MO_INTERRSEGMONO150">#REF!</definedName>
    <definedName name="MO_INTERRSEGMONO200">#REF!</definedName>
    <definedName name="MO_INTERRSEGMONO250">#REF!</definedName>
    <definedName name="MO_INTERRSEGMONO30">#REF!</definedName>
    <definedName name="MO_INTERRSEGMONO60">#REF!</definedName>
    <definedName name="MO_INTERRSEGPANEL">#REF!</definedName>
    <definedName name="MO_INTPIL">#REF!</definedName>
    <definedName name="MO_LADRILLOEMPMURO">#REF!</definedName>
    <definedName name="MO_LADRILLOL1">#REF!</definedName>
    <definedName name="MO_LADRILLOL2">#REF!</definedName>
    <definedName name="MO_LADRILLONOESP">#REF!</definedName>
    <definedName name="MO_LADRILLOREFRAC">#REF!</definedName>
    <definedName name="MO_LAGRICEM">#REF!</definedName>
    <definedName name="MO_LAVADERO1">#REF!</definedName>
    <definedName name="MO_LAVADERO1CV">#REF!</definedName>
    <definedName name="MO_LAVADERO2">#REF!</definedName>
    <definedName name="MO_LAVADERO2CV">#REF!</definedName>
    <definedName name="MO_LAVAUTDOM">#REF!</definedName>
    <definedName name="MO_LAVAUTINDUST">[17]MOCuadrillas!#REF!</definedName>
    <definedName name="MO_LAVCLI">#REF!</definedName>
    <definedName name="MO_LAVCP">#REF!</definedName>
    <definedName name="MO_LAVEMP">#REF!</definedName>
    <definedName name="MO_LAVESPCP">#REF!</definedName>
    <definedName name="MO_LAVESPSP">#REF!</definedName>
    <definedName name="MO_LAVPED">#REF!</definedName>
    <definedName name="MO_LAVPLADOM">#REF!</definedName>
    <definedName name="MO_LAVPULH15">[17]MOCuadrillas!#REF!</definedName>
    <definedName name="MO_LAVPULMAS15">[17]MOCuadrillas!#REF!</definedName>
    <definedName name="MO_LAVSALON">#REF!</definedName>
    <definedName name="MO_LAVSP">#REF!</definedName>
    <definedName name="MO_LIMPESC">#REF!</definedName>
    <definedName name="MO_LIMPSALCERA">#REF!</definedName>
    <definedName name="MO_LIMPZOC">#REF!</definedName>
    <definedName name="MO_LLAVECHO">#REF!</definedName>
    <definedName name="MO_LLAVEDUCHA">#REF!</definedName>
    <definedName name="MO_LLAVEPACOB1">#REF!</definedName>
    <definedName name="MO_LLAVEPACOB112">#REF!</definedName>
    <definedName name="MO_LLAVEPACOB12">#REF!</definedName>
    <definedName name="MO_LLAVEPACOB34">#REF!</definedName>
    <definedName name="MO_LLAVEPAHG1">#REF!</definedName>
    <definedName name="MO_LLAVEPAHG12">#REF!</definedName>
    <definedName name="MO_LLAVEPAHG34">#REF!</definedName>
    <definedName name="MO_LLENADOHUECOS20">[18]MOCuadrillas!$D$86</definedName>
    <definedName name="MO_LLENADOHUECOS40">#REF!</definedName>
    <definedName name="MO_LLENADOHUECOS60">#REF!</definedName>
    <definedName name="MO_LLENADOHUECOS80">#REF!</definedName>
    <definedName name="MO_LOSETA5X20">#REF!</definedName>
    <definedName name="MO_LOSETA8X20">#REF!</definedName>
    <definedName name="MO_LOSETACEM125X25">#REF!</definedName>
    <definedName name="MO_LOSETAORNPARED">#REF!</definedName>
    <definedName name="MO_LUCES">#REF!</definedName>
    <definedName name="MO_MALLA10">#REF!</definedName>
    <definedName name="MO_MALLA3">#REF!</definedName>
    <definedName name="MO_MALLA4">#REF!</definedName>
    <definedName name="MO_MALLA6">#REF!</definedName>
    <definedName name="MO_MALLA7">#REF!</definedName>
    <definedName name="MO_MANIPLE2">#REF!</definedName>
    <definedName name="MO_MANIPLE3">#REF!</definedName>
    <definedName name="MO_MANIPLE4">#REF!</definedName>
    <definedName name="MO_MANIPLE6">#REF!</definedName>
    <definedName name="MO_MANIPLE8">#REF!</definedName>
    <definedName name="MO_MARCOCAOBA">[17]MOCuadrillas!#REF!</definedName>
    <definedName name="MO_MARCOCTE">[17]MOCuadrillas!#REF!</definedName>
    <definedName name="MO_MARCOMET">[17]MOCuadrillas!#REF!</definedName>
    <definedName name="MO_MARMOL1PIEZA">#REF!</definedName>
    <definedName name="MO_MARMOLCHAZOS">#REF!</definedName>
    <definedName name="MO_MARMOLCRIESC">#REF!</definedName>
    <definedName name="MO_MARMOLCRIREVPARED">#REF!</definedName>
    <definedName name="MO_MARMOLIMPESC">#REF!</definedName>
    <definedName name="MO_MARMOLIMPREVPARED">#REF!</definedName>
    <definedName name="MO_MARMOLINAFROT">#REF!</definedName>
    <definedName name="MO_MARMOLINAPIED">#REF!</definedName>
    <definedName name="MO_MARMOLPICA">#REF!</definedName>
    <definedName name="MO_MARMOLTRAVTIRA">#REF!</definedName>
    <definedName name="MO_MEDIDORAGUA1">#REF!</definedName>
    <definedName name="MO_MEDIDORAGUA112">#REF!</definedName>
    <definedName name="MO_MEDIDORAGUA2">#REF!</definedName>
    <definedName name="MO_MEDIDORAGUA3">#REF!</definedName>
    <definedName name="MO_MEDIDORAGUA34">#REF!</definedName>
    <definedName name="MO_MEDIDORAGUA4">#REF!</definedName>
    <definedName name="MO_MESETABAÑO">#REF!</definedName>
    <definedName name="MO_MEZCLADORA">#REF!</definedName>
    <definedName name="MO_MOCHEAZULEJO">#REF!</definedName>
    <definedName name="MO_MOCHECERCRI">#REF!</definedName>
    <definedName name="MO_MOCHECERIMP">#REF!</definedName>
    <definedName name="MO_MOLDEPREFMULT">[17]MOCuadrillas!#REF!</definedName>
    <definedName name="MO_MOLEDORDESP">#REF!</definedName>
    <definedName name="MO_MONTURABRISSO">#REF!</definedName>
    <definedName name="MO_MOSAICO">#REF!</definedName>
    <definedName name="MO_NATILLA">[18]MOCuadrillas!$D$67</definedName>
    <definedName name="MO_NEVERAPIEAGUA">#REF!</definedName>
    <definedName name="MO_OPERCF105">#REF!</definedName>
    <definedName name="MO_OPERCF155">#REF!</definedName>
    <definedName name="MO_OPERCF200">#REF!</definedName>
    <definedName name="MO_OPERCF375">#REF!</definedName>
    <definedName name="MO_OPERMOTONIV115">#REF!</definedName>
    <definedName name="MO_OPERMOTONIV125">#REF!</definedName>
    <definedName name="MO_OPERMOTONIV275">#REF!</definedName>
    <definedName name="MO_OPERMOTONIV375">#REF!</definedName>
    <definedName name="MO_OPERMOTOTRAIL100">#REF!</definedName>
    <definedName name="MO_OPERMOTOTRAIL300">#REF!</definedName>
    <definedName name="MO_OPERMOTOTRAIL450">#REF!</definedName>
    <definedName name="MO_OPERRETROEX100">#REF!</definedName>
    <definedName name="MO_OPERRETROEX150">#REF!</definedName>
    <definedName name="MO_OPERRETROEX215">#REF!</definedName>
    <definedName name="MO_OPERRODEST150">#REF!</definedName>
    <definedName name="MO_OPERRODPC200">#REF!</definedName>
    <definedName name="MO_OPERRODPC300">#REF!</definedName>
    <definedName name="MO_OPERRODPC310">#REF!</definedName>
    <definedName name="MO_OPERRODVIB125">#REF!</definedName>
    <definedName name="MO_OPERTRACTOR100">#REF!</definedName>
    <definedName name="MO_OPERTRACTOR155">#REF!</definedName>
    <definedName name="MO_OPERTRACTOR200">#REF!</definedName>
    <definedName name="MO_OPERTRACTOR300">#REF!</definedName>
    <definedName name="MO_OPERTRACTOR400">#REF!</definedName>
    <definedName name="MO_ORINAL12FALDA">#REF!</definedName>
    <definedName name="MO_ORINALCEM">#REF!</definedName>
    <definedName name="MO_ORINALFALDACOM">#REF!</definedName>
    <definedName name="MO_ORINALPEQ">#REF!</definedName>
    <definedName name="MO_PAGOELECTMIN">#REF!</definedName>
    <definedName name="MO_PANEL">#REF!</definedName>
    <definedName name="MO_PAÑETE_COLs">#REF!</definedName>
    <definedName name="MO_PAÑETE_EXT">#REF!</definedName>
    <definedName name="MO_PAÑETE_INT">#REF!</definedName>
    <definedName name="MO_PAÑETE_PULIDO">#REF!</definedName>
    <definedName name="MO_PAÑETE_RASGADO">#REF!</definedName>
    <definedName name="MO_PAÑETE_TECHOSyVIGAS">#REF!</definedName>
    <definedName name="MO_PAPSERV">[17]MOCuadrillas!#REF!</definedName>
    <definedName name="MO_PERRILLA">#REF!</definedName>
    <definedName name="MO_PIEBLANCA">#REF!</definedName>
    <definedName name="MO_PIECALIZASERR">#REF!</definedName>
    <definedName name="MO_PIECALIZLABR">#REF!</definedName>
    <definedName name="MO_PIEDRA">[17]MOCuadrillas!$D$458</definedName>
    <definedName name="MO_PIEZAESPCROSCA1">#REF!</definedName>
    <definedName name="MO_PIEZAESPCROSCA10">#REF!</definedName>
    <definedName name="MO_PIEZAESPCROSCA112">#REF!</definedName>
    <definedName name="MO_PIEZAESPCROSCA114">#REF!</definedName>
    <definedName name="MO_PIEZAESPCROSCA12">#REF!</definedName>
    <definedName name="MO_PIEZAESPCROSCA2">#REF!</definedName>
    <definedName name="MO_PIEZAESPCROSCA3">#REF!</definedName>
    <definedName name="MO_PIEZAESPCROSCA4">#REF!</definedName>
    <definedName name="MO_PIEZAESPCROSCA6">#REF!</definedName>
    <definedName name="MO_PIEZAESPCROSCA8">#REF!</definedName>
    <definedName name="MO_PIEZAESPPVC1">#REF!</definedName>
    <definedName name="MO_PIEZAESPPVC10">#REF!</definedName>
    <definedName name="MO_PIEZAESPPVC112">#REF!</definedName>
    <definedName name="MO_PIEZAESPPVC114">#REF!</definedName>
    <definedName name="MO_PIEZAESPPVC12">#REF!</definedName>
    <definedName name="MO_PIEZAESPPVC16">#REF!</definedName>
    <definedName name="MO_PIEZAESPPVC2">#REF!</definedName>
    <definedName name="MO_PIEZAESPPVC20">#REF!</definedName>
    <definedName name="MO_PIEZAESPPVC3">#REF!</definedName>
    <definedName name="MO_PIEZAESPPVC4">#REF!</definedName>
    <definedName name="MO_PIEZAESPPVC6">#REF!</definedName>
    <definedName name="MO_PIEZAESPPVC8">#REF!</definedName>
    <definedName name="MO_PINTAGUALISAJA">[17]MOCuadrillas!$D$447</definedName>
    <definedName name="MO_PINTAGUALISAJA1RAM">#REF!</definedName>
    <definedName name="MO_PINTAGUALISAJA2DAM">#REF!</definedName>
    <definedName name="MO_PINTAGUARUST">#REF!</definedName>
    <definedName name="MO_PINTAGUARUST1RAM">#REF!</definedName>
    <definedName name="MO_PINTAGUARUST2DAM">#REF!</definedName>
    <definedName name="MO_PINTCORNIZA">#REF!</definedName>
    <definedName name="MO_PINTIMPERM1RAM">#REF!</definedName>
    <definedName name="MO_PINTIMPERM2DAM">#REF!</definedName>
    <definedName name="MO_PINTMANT">[17]MOCuadrillas!$D$455</definedName>
    <definedName name="MO_PINTMANT1RAM">#REF!</definedName>
    <definedName name="MO_PINTMANT2DAM">#REF!</definedName>
    <definedName name="MO_PINTOXZINC1RAM">#REF!</definedName>
    <definedName name="MO_PINTOXZINC2DAM">#REF!</definedName>
    <definedName name="MO_PINTURA">#REF!</definedName>
    <definedName name="MO_PINTVOLUTAS">#REF!</definedName>
    <definedName name="MO_PISO_ADOQUIN">#REF!</definedName>
    <definedName name="MO_PISO_CementoPulido">#REF!</definedName>
    <definedName name="MO_PISO_CERAMICA_15a20">#REF!</definedName>
    <definedName name="MO_PISO_CERAMICA_15a20_BASE">#REF!</definedName>
    <definedName name="MO_PISO_CERAMICA_30a40">#REF!</definedName>
    <definedName name="MO_PISO_CERAMICA_30a40_BASE">#REF!</definedName>
    <definedName name="MO_PISO_FROTA_VIOL">#REF!</definedName>
    <definedName name="MO_PISO_FROTADO">#REF!</definedName>
    <definedName name="MO_PISO_GRANITO_25">#REF!</definedName>
    <definedName name="MO_PISO_GRANITO_30">#REF!</definedName>
    <definedName name="MO_PISO_GRANITO_33">#REF!</definedName>
    <definedName name="MO_PISO_GRANITO_40">#REF!</definedName>
    <definedName name="MO_PISO_GRANITO_50">#REF!</definedName>
    <definedName name="MO_PISO_PULI_VIOL">#REF!</definedName>
    <definedName name="MO_PISO_ZOCALO">#REF!</definedName>
    <definedName name="MO_PISOCEMPUL">#REF!</definedName>
    <definedName name="MO_PISOCERCRI1520CBN">#REF!</definedName>
    <definedName name="MO_PISOCERCRI1520SBN">#REF!</definedName>
    <definedName name="MO_PISOCERCRI3040CBN">#REF!</definedName>
    <definedName name="MO_PISOCERCRI3040SBN">#REF!</definedName>
    <definedName name="MO_PISOCERIMP1520CBN">#REF!</definedName>
    <definedName name="MO_PISOCERIMP1520SBN">#REF!</definedName>
    <definedName name="MO_PISOCERIMP3040CBN">#REF!</definedName>
    <definedName name="MO_PISOCERIMP3040SBN">#REF!</definedName>
    <definedName name="MO_PISOESTAMPADO01">#REF!</definedName>
    <definedName name="MO_PISOFERIA">#REF!</definedName>
    <definedName name="MO_PISOFROTADO">#REF!</definedName>
    <definedName name="MO_PISOFROTAVIOL">#REF!</definedName>
    <definedName name="MO_PISOGRANITO25">#REF!</definedName>
    <definedName name="MO_PISOGRANITO30">#REF!</definedName>
    <definedName name="MO_PISOGRANITO33">#REF!</definedName>
    <definedName name="MO_PISOGRANITO40">#REF!</definedName>
    <definedName name="MO_PISOGRANITO50">#REF!</definedName>
    <definedName name="MO_PISOGRANITOPLUCART">#REF!</definedName>
    <definedName name="MO_PISOGRAVI20">#REF!</definedName>
    <definedName name="MO_PISOGRAVI25">#REF!</definedName>
    <definedName name="MO_PISOGRAVI30">#REF!</definedName>
    <definedName name="MO_PISOGRAVI40">#REF!</definedName>
    <definedName name="MO_PISOGRAVI50">#REF!</definedName>
    <definedName name="MO_PISOHORMPULVIO">#REF!</definedName>
    <definedName name="MO_PISOLOSLAD1212X25">#REF!</definedName>
    <definedName name="MO_PISOLOSTERRAZA">#REF!</definedName>
    <definedName name="MO_PISOMARMCRIBN">#REF!</definedName>
    <definedName name="MO_PISOMARMIMPBN">#REF!</definedName>
    <definedName name="MO_PISOMOSACARTA">#REF!</definedName>
    <definedName name="MO_PISOMOSAPLUMI">#REF!</definedName>
    <definedName name="MO_PISOREJONADO">#REF!</definedName>
    <definedName name="MO_PISORENJOPULC">#REF!</definedName>
    <definedName name="MO_PISORENJOPULSC">#REF!</definedName>
    <definedName name="MO_PISOTORCHO2025">#REF!</definedName>
    <definedName name="MO_PISOVIBRAZO">#REF!</definedName>
    <definedName name="MO_PLOMADICPISO2">[17]MOCuadrillas!#REF!</definedName>
    <definedName name="MO_PLOMADICPISO3">[17]MOCuadrillas!#REF!</definedName>
    <definedName name="MO_PLOMADICPISO47">[17]MOCuadrillas!#REF!</definedName>
    <definedName name="MO_PLOMADICPISO710">[17]MOCuadrillas!#REF!</definedName>
    <definedName name="MO_PLOMADICPISOMAS10">[17]MOCuadrillas!#REF!</definedName>
    <definedName name="MO_POZOSEPT">[17]MOCuadrillas!#REF!</definedName>
    <definedName name="MO_PREPARARPISO">#REF!</definedName>
    <definedName name="MO_PTACORRER1">[17]MOCuadrillas!#REF!</definedName>
    <definedName name="MO_PTACORRER2">[17]MOCuadrillas!#REF!</definedName>
    <definedName name="MO_PTAMARCLLAV">[17]MOCuadrillas!#REF!</definedName>
    <definedName name="MO_PTAPANEL">[17]MOCuadrillas!#REF!</definedName>
    <definedName name="MO_PTAPINO">[17]MOCuadrillas!#REF!</definedName>
    <definedName name="MO_PTAPLUM">[17]MOCuadrillas!#REF!</definedName>
    <definedName name="MO_PTAPLY">[17]MOCuadrillas!#REF!</definedName>
    <definedName name="MO_PTAVAIVEN">[17]MOCuadrillas!#REF!</definedName>
    <definedName name="MO_PULESC">#REF!</definedName>
    <definedName name="MO_PULMES">#REF!</definedName>
    <definedName name="MO_PULREPPVIEJO">#REF!</definedName>
    <definedName name="MO_PULSUPERCHA">#REF!</definedName>
    <definedName name="MO_PULYCRISTAL">#REF!</definedName>
    <definedName name="MO_PULYSAL">#REF!</definedName>
    <definedName name="MO_QUICIOS">#REF!</definedName>
    <definedName name="MO_RAPILLA">#REF!</definedName>
    <definedName name="MO_REGISTRO60">#REF!</definedName>
    <definedName name="MO_REGISTROMAS60">#REF!</definedName>
    <definedName name="MO_REGULADORINT">#REF!</definedName>
    <definedName name="MO_REPELLO">#REF!</definedName>
    <definedName name="MO_REPELLOPARED">#REF!</definedName>
    <definedName name="MO_REPELLOSMAEST">#REF!</definedName>
    <definedName name="MO_REPELLOTECHO">[18]MOCuadrillas!$D$70</definedName>
    <definedName name="MO_REPISA">[17]MOCuadrillas!#REF!</definedName>
    <definedName name="MO_RESANE_FROTA">#REF!</definedName>
    <definedName name="MO_RESANE_GOMA">#REF!</definedName>
    <definedName name="MO_RESANECGOMA">#REF!</definedName>
    <definedName name="MO_RESANEFROT">[18]MOCuadrillas!$D$73</definedName>
    <definedName name="MO_RESECOSERIEAB">#REF!</definedName>
    <definedName name="MO_RESECOSERIECD">#REF!</definedName>
    <definedName name="MO_REVESCLADR">[17]MOCuadrillas!#REF!</definedName>
    <definedName name="MO_REVESCMOSA">[17]MOCuadrillas!#REF!</definedName>
    <definedName name="MO_ROCANTOENC">[18]MOCuadrillas!$D$123</definedName>
    <definedName name="MO_ROCANTOENCDECO">#REF!</definedName>
    <definedName name="MO_ROCANTOMAM">#REF!</definedName>
    <definedName name="MO_ROCANTOMAMDECO">#REF!</definedName>
    <definedName name="MO_RUSTICO">[18]MOCuadrillas!$D$74</definedName>
    <definedName name="MO_SALIDACALENT">#REF!</definedName>
    <definedName name="MO_SALIDACOBRE1">#REF!</definedName>
    <definedName name="MO_SALIDACOBRE12">#REF!</definedName>
    <definedName name="MO_SALIDACOBRE34">#REF!</definedName>
    <definedName name="MO_SALIDADIC">#REF!</definedName>
    <definedName name="MO_SALIDAELEC12">#REF!</definedName>
    <definedName name="MO_SALIDAFILTRO">#REF!</definedName>
    <definedName name="MO_SALIDAFLUX">#REF!</definedName>
    <definedName name="MO_SALIDAGUA1">#REF!</definedName>
    <definedName name="MO_SALIDAGUA112">#REF!</definedName>
    <definedName name="MO_SALIDAGUA114">#REF!</definedName>
    <definedName name="MO_SALIDAGUA12">#REF!</definedName>
    <definedName name="MO_SALIDAGUA2">#REF!</definedName>
    <definedName name="MO_SALIDAGUA34">#REF!</definedName>
    <definedName name="MO_SALIDAIND1">#REF!</definedName>
    <definedName name="MO_SALIDAIND12">#REF!</definedName>
    <definedName name="MO_SALIDAIND34">#REF!</definedName>
    <definedName name="MO_SALIDAINDCR1">#REF!</definedName>
    <definedName name="MO_SALIDAINDCR12">#REF!</definedName>
    <definedName name="MO_SALIDAINDCR34">#REF!</definedName>
    <definedName name="MO_SALIDAINOD">#REF!</definedName>
    <definedName name="MO_SALIDAORIN">#REF!</definedName>
    <definedName name="MO_SALIDASTUBCIELOR">#REF!</definedName>
    <definedName name="MO_SALIDASTUBEXT">#REF!</definedName>
    <definedName name="MO_SALIDASWITCHADIC">#REF!</definedName>
    <definedName name="MO_SUBAREMES01">#REF!</definedName>
    <definedName name="MO_SUBAREPOL02">[18]MOCuadrillas!$D$217</definedName>
    <definedName name="MO_SUBAREPOL03">#REF!</definedName>
    <definedName name="MO_SUBAREPOL04">#REF!</definedName>
    <definedName name="MO_SUBAREPOL05">#REF!</definedName>
    <definedName name="MO_SUBAREPOL06">#REF!</definedName>
    <definedName name="MO_SUBBLO10MES02">#REF!</definedName>
    <definedName name="MO_SUBBLO10MES03">#REF!</definedName>
    <definedName name="MO_SUBBLO10MES04">#REF!</definedName>
    <definedName name="MO_SUBBLO10MES05">#REF!</definedName>
    <definedName name="MO_SUBBLO10MES06">#REF!</definedName>
    <definedName name="MO_SUBBLO10POL02">#REF!</definedName>
    <definedName name="MO_SUBBLO10POL03">#REF!</definedName>
    <definedName name="MO_SUBBLO10POL04">#REF!</definedName>
    <definedName name="MO_SUBBLO10POL05">#REF!</definedName>
    <definedName name="MO_SUBBLO10POL06">#REF!</definedName>
    <definedName name="MO_SUBBLO12MES02">#REF!</definedName>
    <definedName name="MO_SUBBLO12MES03">#REF!</definedName>
    <definedName name="MO_SUBBLO12MES04">#REF!</definedName>
    <definedName name="MO_SUBBLO12MES05">#REF!</definedName>
    <definedName name="MO_SUBBLO12MES06">#REF!</definedName>
    <definedName name="MO_SUBBLO12POL02">#REF!</definedName>
    <definedName name="MO_SUBBLO12POL03">#REF!</definedName>
    <definedName name="MO_SUBBLO12POL04">#REF!</definedName>
    <definedName name="MO_SUBBLO12POL05">#REF!</definedName>
    <definedName name="MO_SUBBLO12POL06">#REF!</definedName>
    <definedName name="MO_SUBBLO4MES02">#REF!</definedName>
    <definedName name="MO_SUBBLO4MES03">#REF!</definedName>
    <definedName name="MO_SUBBLO4MES04">#REF!</definedName>
    <definedName name="MO_SUBBLO4MES05">#REF!</definedName>
    <definedName name="MO_SUBBLO4MES06">#REF!</definedName>
    <definedName name="MO_SUBBLO4POL02">#REF!</definedName>
    <definedName name="MO_SUBBLO4POL03">#REF!</definedName>
    <definedName name="MO_SUBBLO4POL04">#REF!</definedName>
    <definedName name="MO_SUBBLO4POL05">#REF!</definedName>
    <definedName name="MO_SUBBLO4POL06">#REF!</definedName>
    <definedName name="MO_SUBBLO6MES02">#REF!</definedName>
    <definedName name="MO_SUBBLO6MES03">#REF!</definedName>
    <definedName name="MO_SUBBLO6MES04">#REF!</definedName>
    <definedName name="MO_SUBBLO6MES05">#REF!</definedName>
    <definedName name="MO_SUBBLO6MES06">#REF!</definedName>
    <definedName name="MO_SUBBLO6POL02">#REF!</definedName>
    <definedName name="MO_SUBBLO6POL03">#REF!</definedName>
    <definedName name="MO_SUBBLO6POL04">#REF!</definedName>
    <definedName name="MO_SUBBLO6POL05">#REF!</definedName>
    <definedName name="MO_SUBBLO6POL06">#REF!</definedName>
    <definedName name="MO_SUBBLO8MES02">#REF!</definedName>
    <definedName name="MO_SUBBLO8MES03">#REF!</definedName>
    <definedName name="MO_SUBBLO8MES04">#REF!</definedName>
    <definedName name="MO_SUBBLO8MES05">#REF!</definedName>
    <definedName name="MO_SUBBLO8MES06">#REF!</definedName>
    <definedName name="MO_SUBBLO8POL02">#REF!</definedName>
    <definedName name="MO_SUBBLO8POL03">#REF!</definedName>
    <definedName name="MO_SUBBLO8POL04">#REF!</definedName>
    <definedName name="MO_SUBBLO8POL05">#REF!</definedName>
    <definedName name="MO_SUBBLO8POL06">#REF!</definedName>
    <definedName name="MO_SUBFDAPOL02">[18]MOCuadrillas!$D$272</definedName>
    <definedName name="MO_SUBFDAPOL03">#REF!</definedName>
    <definedName name="MO_SUBFDAPOL04">#REF!</definedName>
    <definedName name="MO_SUBFDAPOL05">#REF!</definedName>
    <definedName name="MO_SUBFDAPOL06">#REF!</definedName>
    <definedName name="MO_SUBGRAMES01">#REF!</definedName>
    <definedName name="MO_SUBGRAPOL02">[18]MOCuadrillas!$D$278</definedName>
    <definedName name="MO_SUBGRAPOL03">#REF!</definedName>
    <definedName name="MO_SUBGRAPOL04">#REF!</definedName>
    <definedName name="MO_SUBGRAPOL05">#REF!</definedName>
    <definedName name="MO_SUBGRAPOL06">#REF!</definedName>
    <definedName name="MO_SUBIDA_BLOCK_4_1NIVEL">#REF!</definedName>
    <definedName name="MO_SUBIDA_BLOCK_6_1NIVEL">#REF!</definedName>
    <definedName name="MO_SUBIDA_BLOCK_8_1NIVEL">#REF!</definedName>
    <definedName name="MO_SUBIDA_CEMENTO_1NIVEL">#REF!</definedName>
    <definedName name="MO_SUBIDA_MADERA_1NIVEL">#REF!</definedName>
    <definedName name="MO_SUBIR_AGREGADO_1Nivel">#REF!</definedName>
    <definedName name="MO_SubirAcero_1Niv">#REF!</definedName>
    <definedName name="MO_TAPACOLECH20">#REF!</definedName>
    <definedName name="MO_TAPACOLECMAS20">[17]MOCuadrillas!#REF!</definedName>
    <definedName name="MO_TC110">#REF!</definedName>
    <definedName name="MO_TC220">#REF!</definedName>
    <definedName name="MO_TEJA">#REF!</definedName>
    <definedName name="MO_TERMBAÑO">#REF!</definedName>
    <definedName name="MO_TERMESCEM">[17]MOCuadrillas!#REF!</definedName>
    <definedName name="MO_TERMPUNTOARCO">#REF!</definedName>
    <definedName name="MO_TG1CAM">#REF!</definedName>
    <definedName name="MO_TG2CAM">#REF!</definedName>
    <definedName name="MO_TIMBRE4N">#REF!</definedName>
    <definedName name="MO_TIMTELCA1">#REF!</definedName>
    <definedName name="MO_TIMTELCA12">#REF!</definedName>
    <definedName name="MO_TIMTELCA1COND">#REF!</definedName>
    <definedName name="MO_TIMTELCA34">#REF!</definedName>
    <definedName name="MO_TINACO">#REF!</definedName>
    <definedName name="MO_TRAGANTEH50">#REF!</definedName>
    <definedName name="MO_TRAMPA">#REF!</definedName>
    <definedName name="MO_TRIHUEDOM">#REF!</definedName>
    <definedName name="MO_TUBALCANTH3M12">#REF!</definedName>
    <definedName name="MO_TUBALCANTH3M15">#REF!</definedName>
    <definedName name="MO_TUBALCANTH3M21">#REF!</definedName>
    <definedName name="MO_TUBALCANTH3M24">#REF!</definedName>
    <definedName name="MO_TUBALCANTH3M30">#REF!</definedName>
    <definedName name="MO_TUBALCANTH3M36">#REF!</definedName>
    <definedName name="MO_TUBALCANTH3M6">#REF!</definedName>
    <definedName name="MO_TUBALCANTH3M8">#REF!</definedName>
    <definedName name="MO_TUBALCANTM3M12">#REF!</definedName>
    <definedName name="MO_TUBALCANTM3M15">#REF!</definedName>
    <definedName name="MO_TUBALCANTM3M21">#REF!</definedName>
    <definedName name="MO_TUBALCANTM3M24">#REF!</definedName>
    <definedName name="MO_TUBALCANTM3M30">#REF!</definedName>
    <definedName name="MO_TUBALCANTM3M36">#REF!</definedName>
    <definedName name="MO_TUBALCANTM3M6">#REF!</definedName>
    <definedName name="MO_TUBALCANTM3M8">#REF!</definedName>
    <definedName name="MO_TUBASB12">#REF!</definedName>
    <definedName name="MO_TUBASB16">#REF!</definedName>
    <definedName name="MO_TUBASB20">#REF!</definedName>
    <definedName name="MO_TUBASB3">#REF!</definedName>
    <definedName name="MO_TUBASB4">#REF!</definedName>
    <definedName name="MO_TUBASB6">#REF!</definedName>
    <definedName name="MO_TUBASB8">#REF!</definedName>
    <definedName name="MO_TUBHF10">#REF!</definedName>
    <definedName name="MO_TUBHF12">#REF!</definedName>
    <definedName name="MO_TUBHF3">#REF!</definedName>
    <definedName name="MO_TUBHF4">#REF!</definedName>
    <definedName name="MO_TUBHF6">#REF!</definedName>
    <definedName name="MO_TUBHF8">#REF!</definedName>
    <definedName name="MO_TUBHG1">#REF!</definedName>
    <definedName name="MO_TUBHG10">#REF!</definedName>
    <definedName name="MO_TUBHG12">#REF!</definedName>
    <definedName name="MO_TUBHG2">#REF!</definedName>
    <definedName name="MO_TUBHG212">#REF!</definedName>
    <definedName name="MO_TUBHG3">#REF!</definedName>
    <definedName name="MO_TUBHG34">#REF!</definedName>
    <definedName name="MO_TUBHG4">#REF!</definedName>
    <definedName name="MO_TUBHG6">#REF!</definedName>
    <definedName name="MO_TUBHG8">#REF!</definedName>
    <definedName name="MO_TUBPVC10">#REF!</definedName>
    <definedName name="MO_TUBPVC114112">#REF!</definedName>
    <definedName name="MO_TUBPVC12">#REF!</definedName>
    <definedName name="MO_TUBPVC1234">#REF!</definedName>
    <definedName name="MO_TUBPVC2">#REF!</definedName>
    <definedName name="MO_TUBPVC3">#REF!</definedName>
    <definedName name="MO_TUBPVC34">#REF!</definedName>
    <definedName name="MO_TUBPVC4">#REF!</definedName>
    <definedName name="MO_TUBPVC6">#REF!</definedName>
    <definedName name="MO_TUBPVC8">#REF!</definedName>
    <definedName name="MO_VALVCOMPCAMP10">#REF!</definedName>
    <definedName name="MO_VALVCOMPCAMP12">#REF!</definedName>
    <definedName name="MO_VALVCOMPCAMP16">#REF!</definedName>
    <definedName name="MO_VALVCOMPCAMP2">#REF!</definedName>
    <definedName name="MO_VALVCOMPCAMP3">#REF!</definedName>
    <definedName name="MO_VALVCOMPCAMP4">#REF!</definedName>
    <definedName name="MO_VALVCOMPCAMP6">#REF!</definedName>
    <definedName name="MO_VALVCOMPCAMP8">#REF!</definedName>
    <definedName name="MO_VALVCOMPPLAT10">#REF!</definedName>
    <definedName name="MO_VALVCOMPPLAT12">#REF!</definedName>
    <definedName name="MO_VALVCOMPPLAT16">#REF!</definedName>
    <definedName name="MO_VALVCOMPPLAT2">#REF!</definedName>
    <definedName name="MO_VALVCOMPPLAT3">#REF!</definedName>
    <definedName name="MO_VALVCOMPPLAT4">#REF!</definedName>
    <definedName name="MO_VALVCOMPPLAT6">#REF!</definedName>
    <definedName name="MO_VALVCOMPPLAT8">#REF!</definedName>
    <definedName name="MO_VALVCOMPROSCA2">#REF!</definedName>
    <definedName name="MO_VALVCOMPROSCA3">#REF!</definedName>
    <definedName name="MO_VALVCOMPROSCA4">#REF!</definedName>
    <definedName name="MO_VALVCOMPROSCA6">#REF!</definedName>
    <definedName name="MO_VALVCOMPROSCA8">#REF!</definedName>
    <definedName name="MO_VALVULAIRE">#REF!</definedName>
    <definedName name="MO_VENTHCESCAND">[17]MOCuadrillas!#REF!</definedName>
    <definedName name="MO_VENTHNORM">[17]MOCuadrillas!#REF!</definedName>
    <definedName name="MO_VERTEDAZULEJO">[17]MOCuadrillas!#REF!</definedName>
    <definedName name="MO_VERTEDEROCEMGRA">#REF!</definedName>
    <definedName name="MO_VERTEDEROHIERRO">#REF!</definedName>
    <definedName name="MO_VERTEDPUL">[17]MOCuadrillas!#REF!</definedName>
    <definedName name="MO_VIOLINAR1CARA">[18]MOCuadrillas!$D$39</definedName>
    <definedName name="MO_VUELOAISLADO">#REF!</definedName>
    <definedName name="MO_YESOCAPITEL">#REF!</definedName>
    <definedName name="MO_YESOCORNISA">#REF!</definedName>
    <definedName name="MO_YESOPANDERETA">#REF!</definedName>
    <definedName name="MO_YESOPLAFOND">#REF!</definedName>
    <definedName name="MO_YESOPLAFONLAM">#REF!</definedName>
    <definedName name="MO_YESOROSETA16">#REF!</definedName>
    <definedName name="MO_YESOROSETA24">#REF!</definedName>
    <definedName name="MO_ZABALETA_PISO">#REF!</definedName>
    <definedName name="MO_ZABALETA_TECHO">#REF!</definedName>
    <definedName name="MO_ZABALETAPISO">[18]MOCuadrillas!$D$292</definedName>
    <definedName name="MO_ZABALETATECHO">#REF!</definedName>
    <definedName name="MO_ZAPISOCOLEC">#REF!</definedName>
    <definedName name="MO_ZOCCOR">#REF!</definedName>
    <definedName name="MO_ZOCCORESC">#REF!</definedName>
    <definedName name="MO_ZOCGRAESC">#REF!</definedName>
    <definedName name="MO_ZOCGRAPISO">#REF!</definedName>
    <definedName name="MOA">[19]Jornal!$D$173</definedName>
    <definedName name="MOACERA">#REF!</definedName>
    <definedName name="moacero">'[5]Analisis Unit. '!$G$9</definedName>
    <definedName name="moaceroaltaresitencia">#REF!</definedName>
    <definedName name="MOALBA">#REF!</definedName>
    <definedName name="MOBADEN">#REF!</definedName>
    <definedName name="MOBADENES">#REF!</definedName>
    <definedName name="MOBASECON">#REF!</definedName>
    <definedName name="MOBL6">[2]jornal!$D$55</definedName>
    <definedName name="MOBL8">[19]Jornal!$D$56</definedName>
    <definedName name="MOBLOQUES">#REF!</definedName>
    <definedName name="MOC">#REF!</definedName>
    <definedName name="MOCANTOS">#REF!</definedName>
    <definedName name="MOCAPATER">#REF!</definedName>
    <definedName name="MOCARETEO">#REF!</definedName>
    <definedName name="MOCARLLA">[19]Jornal!$D$60</definedName>
    <definedName name="MOCARP">[17]MOCuadrillas!#REF!</definedName>
    <definedName name="MOCARPCOLCON">[17]MOCuadrillas!#REF!</definedName>
    <definedName name="MOCARPCOLCUACONF">[17]MOCuadrillas!#REF!</definedName>
    <definedName name="MOCARPCOLCUAINST">[17]MOCuadrillas!#REF!</definedName>
    <definedName name="MOCARPCOLINS">[17]MOCuadrillas!#REF!</definedName>
    <definedName name="MOCARPCOLTAPAS">[17]MOCuadrillas!#REF!</definedName>
    <definedName name="MOCARPDESENC">[17]MOCuadrillas!#REF!</definedName>
    <definedName name="MOCARPESTVARIAS">[17]MOCuadrillas!#REF!</definedName>
    <definedName name="MOCARPFALSOPISO">[17]MOCuadrillas!#REF!</definedName>
    <definedName name="mocarpinteria">#REF!</definedName>
    <definedName name="MOCARPMUROS">[17]MOCuadrillas!#REF!</definedName>
    <definedName name="MOCARPOTROS">[17]MOCuadrillas!#REF!</definedName>
    <definedName name="MOCARPTC">[17]MOCuadrillas!#REF!</definedName>
    <definedName name="MOCARPTRABTERM">[17]MOCuadrillas!#REF!</definedName>
    <definedName name="MOCARPVIGADINT">[17]MOCuadrillas!#REF!</definedName>
    <definedName name="MOCER">[19]Jornal!$D$85</definedName>
    <definedName name="MOCER15A20">[19]Jornal!$D$94</definedName>
    <definedName name="MOCERCRI1520PARED">#REF!</definedName>
    <definedName name="MOCERIMP1520PARED">#REF!</definedName>
    <definedName name="MOCOL20X60">[19]Jornal!$D$123</definedName>
    <definedName name="MOCOLOCADIC">#REF!</definedName>
    <definedName name="MOCOLTEJ">[19]Jornal!$D$98</definedName>
    <definedName name="MOCONTEN553015">#REF!</definedName>
    <definedName name="MOCONTENES">#REF!</definedName>
    <definedName name="MOCU">#REF!</definedName>
    <definedName name="MODEMCIMPIEDRA">#REF!</definedName>
    <definedName name="MODEMCIMVIEHSIMPLE">#REF!</definedName>
    <definedName name="MODEMMUROHA">#REF!</definedName>
    <definedName name="MODEMMUROPIE">#REF!</definedName>
    <definedName name="MODEMMUROTAPIA">#REF!</definedName>
    <definedName name="MODEMOLER">#REF!</definedName>
    <definedName name="MODEMOLERCIMHA">#REF!</definedName>
    <definedName name="MODEMTECHOTEJA">#REF!</definedName>
    <definedName name="MODESAGUE3Y4">'[27]M.O.'!$C$647</definedName>
    <definedName name="MODESAGUES">#REF!</definedName>
    <definedName name="Módulo_Tipo">[33]Preferencias!$I$72:$I$108</definedName>
    <definedName name="módulos">[33]Preferencias!$A$8:$A$25</definedName>
    <definedName name="MOEBANIST">[17]MOCuadrillas!#REF!</definedName>
    <definedName name="MOELECT">#REF!</definedName>
    <definedName name="MOELECTCONAPAR">#REF!</definedName>
    <definedName name="MOELECTINTSEG">#REF!</definedName>
    <definedName name="MOELECTRESECO">#REF!</definedName>
    <definedName name="MOELECTSALECON">#REF!</definedName>
    <definedName name="MOELECTSALTIM">#REF!</definedName>
    <definedName name="MOELECTSALTUBEXT">#REF!</definedName>
    <definedName name="MOELECTSALTUBOCU">#REF!</definedName>
    <definedName name="MOELECTSALWP">[17]MOCuadrillas!#REF!</definedName>
    <definedName name="MOEMPANETECOL">#REF!</definedName>
    <definedName name="MOEMPANETEEXT">#REF!</definedName>
    <definedName name="MOEMPANETEINT">#REF!</definedName>
    <definedName name="MOEMPANETERASGADO">'[27]M.O.'!$C$61</definedName>
    <definedName name="MOEMPANETETECHO">#REF!</definedName>
    <definedName name="MOEMPANETETECHO1">'[27]M.O.'!$C$63</definedName>
    <definedName name="MOEMPAÑETES">#REF!</definedName>
    <definedName name="MOENCTCANTEP">#REF!</definedName>
    <definedName name="MOENCTCCAVA">#REF!</definedName>
    <definedName name="MOENCTCCOL30">#REF!</definedName>
    <definedName name="MOENCTCCOL4050">#REF!</definedName>
    <definedName name="MOENCTCDINT">#REF!</definedName>
    <definedName name="MOENCTCLOSA3AGUA">#REF!</definedName>
    <definedName name="MOENCTCLOSAPLA">#REF!</definedName>
    <definedName name="MOENCTCMUROCARA">#REF!</definedName>
    <definedName name="MOENCTCRAMPA">#REF!</definedName>
    <definedName name="MOENCTCVIGA2040">#REF!</definedName>
    <definedName name="MOENCTCVIGA3050">#REF!</definedName>
    <definedName name="MOENCTCVIGA3060">#REF!</definedName>
    <definedName name="MOENCTCVIGA4080">#REF!</definedName>
    <definedName name="MOESCALONES">[17]MOCuadrillas!#REF!</definedName>
    <definedName name="MOESCGRA">[19]Jornal!$D$95</definedName>
    <definedName name="MOESTRIAS">#REF!</definedName>
    <definedName name="MOEXCAVAR">#REF!</definedName>
    <definedName name="MOEXCCAL">[19]Jornal!$D$106</definedName>
    <definedName name="MOEXCROMA">[19]Jornal!$D$105</definedName>
    <definedName name="MOFINOBER">#REF!</definedName>
    <definedName name="MOFINOHOR">#REF!</definedName>
    <definedName name="MOFINOINC">[19]Jornal!$D$68</definedName>
    <definedName name="MOFINOINCL">#REF!</definedName>
    <definedName name="MOFINOPLANO">[19]Jornal!$D$69</definedName>
    <definedName name="MOFRAGUACHE">#REF!</definedName>
    <definedName name="MOGOTERO">[19]Jornal!$D$71</definedName>
    <definedName name="MOGOTEROCOL">#REF!</definedName>
    <definedName name="MOGOTERORAN">#REF!</definedName>
    <definedName name="MOGRANITO25">#REF!</definedName>
    <definedName name="MOGRANITO30">#REF!</definedName>
    <definedName name="MOGRANITO40">#REF!</definedName>
    <definedName name="MOIMPERACRILICO">'[27]M.O.'!$C$563</definedName>
    <definedName name="MOINST">'[37]Ana MO Aparatos Sanit'!$M$30,'[37]Ana MO Aparatos Sanit'!$M$35</definedName>
    <definedName name="MOINSTACCES">[17]MOCuadrillas!#REF!</definedName>
    <definedName name="MOINSTVENTANAS">[17]MOCuadrillas!#REF!</definedName>
    <definedName name="Mojado_en_Compactación_con_equipo">[11]insumos!#REF!</definedName>
    <definedName name="MOJO">[54]MOJornal!$A$7</definedName>
    <definedName name="MOJORNALES">#REF!</definedName>
    <definedName name="MOLABVARIAS">#REF!</definedName>
    <definedName name="MOLADRILLOS">#REF!</definedName>
    <definedName name="MOLAVADEROS">[17]MOCuadrillas!#REF!</definedName>
    <definedName name="MOLDE_ESTAMPADO">#REF!</definedName>
    <definedName name="MOLIGADORA">'[27]M.O.'!$C$954</definedName>
    <definedName name="MOLOSETATERRAZA">#REF!</definedName>
    <definedName name="MOMALLACICL">#REF!</definedName>
    <definedName name="MOMARMOL">#REF!</definedName>
    <definedName name="MOMOSAICO">#REF!</definedName>
    <definedName name="MONATILLA">#REF!</definedName>
    <definedName name="MONTARCERCTE">#REF!</definedName>
    <definedName name="MONTARMARCOCAOBA">#REF!</definedName>
    <definedName name="MONTARMARCOCTE">#REF!</definedName>
    <definedName name="MONTARMARCOMET">#REF!</definedName>
    <definedName name="MONTARPTACORRER1">#REF!</definedName>
    <definedName name="MONTARPTACORRER2">#REF!</definedName>
    <definedName name="MONTARPTAPANEL">#REF!</definedName>
    <definedName name="MONTARPTAPINO">#REF!</definedName>
    <definedName name="MONTARPTAPLUM">#REF!</definedName>
    <definedName name="MONTARPTAPLY">#REF!</definedName>
    <definedName name="MONTARPTAVAIVEN">#REF!</definedName>
    <definedName name="montilla" hidden="1">'[16]ANALISIS STO DGO'!#REF!</definedName>
    <definedName name="MontoAvance">[33]Finanzas!$C$12</definedName>
    <definedName name="MONTURAPU">#REF!</definedName>
    <definedName name="MOOMP">#REF!</definedName>
    <definedName name="MOOMPMT">#REF!</definedName>
    <definedName name="MOOMPRE">#REF!</definedName>
    <definedName name="MOOMPROE">#REF!</definedName>
    <definedName name="MOOMPROPC">#REF!</definedName>
    <definedName name="MOOMPROV">#REF!</definedName>
    <definedName name="MOOMPTR">#REF!</definedName>
    <definedName name="MOOPMCF">#REF!</definedName>
    <definedName name="MOOPMMN">#REF!</definedName>
    <definedName name="MOPAMAEXT">[19]Jornal!$D$63</definedName>
    <definedName name="MOPAMAINT">[19]Jornal!$D$64</definedName>
    <definedName name="MOPAMATEVI">[19]Jornal!$D$65</definedName>
    <definedName name="MOPAPU">[19]Jornal!$D$66</definedName>
    <definedName name="MOPIEDRA">#REF!</definedName>
    <definedName name="MOPIEDRAS">#REF!</definedName>
    <definedName name="MOPIGRA">[19]Jornal!$D$81</definedName>
    <definedName name="MOPIN1RA">[19]Jornal!$D$110</definedName>
    <definedName name="MOPIN2DA">[19]Jornal!$D$111</definedName>
    <definedName name="MOPINTURA">#REF!</definedName>
    <definedName name="MOPINTURAAGUA">#REF!</definedName>
    <definedName name="MOPINTURABARNIZ">'[27]M.O.'!$C$551</definedName>
    <definedName name="MOPINTURAMANT">#REF!</definedName>
    <definedName name="MOPIPORC">[19]Jornal!$D$82</definedName>
    <definedName name="MOPISOCERAMICA">#REF!</definedName>
    <definedName name="MOPISOCERCRI11520">#REF!</definedName>
    <definedName name="MOPISOCERCRI1520">#REF!</definedName>
    <definedName name="MOPISOCERIMP1520">#REF!</definedName>
    <definedName name="MOPISOESTAMPADO01">#REF!</definedName>
    <definedName name="MOPISOFERIA">#REF!</definedName>
    <definedName name="MOPISOFROTADO">#REF!</definedName>
    <definedName name="MOPISOFROTAVIOL">#REF!</definedName>
    <definedName name="MOPISOHORMPUL">#REF!</definedName>
    <definedName name="MOPISORENOPULID">#REF!</definedName>
    <definedName name="MOPISOS">#REF!</definedName>
    <definedName name="MOPLOM">#REF!</definedName>
    <definedName name="MOPLOMACOMURB">#REF!</definedName>
    <definedName name="MOPLOMARRASTRE">#REF!</definedName>
    <definedName name="MOPLOMAUMENTO">[17]MOCuadrillas!#REF!</definedName>
    <definedName name="MOPLOMBAJANTES">#REF!</definedName>
    <definedName name="MOPLOMBAÑERA">#REF!</definedName>
    <definedName name="MOPLOMBOMBACCIRC">#REF!</definedName>
    <definedName name="MOPLOMBOMBASCIRC">#REF!</definedName>
    <definedName name="MOPLOMCALENT">#REF!</definedName>
    <definedName name="MOPLOMCOLABASTCOBRE">#REF!</definedName>
    <definedName name="MOPLOMCOLABASTHG">#REF!</definedName>
    <definedName name="MOPLOMCOLDESPLU">#REF!</definedName>
    <definedName name="MOPLOMCONSEPTICO">#REF!</definedName>
    <definedName name="MOPLOMDESAGUES">#REF!</definedName>
    <definedName name="MOPLOMDESMONTAR">#REF!</definedName>
    <definedName name="MOPLOMEMPALMEAGUA">#REF!</definedName>
    <definedName name="MOPLOMEMPALMEARRAS">#REF!</definedName>
    <definedName name="MOPLOMFREGA">#REF!</definedName>
    <definedName name="MOPLOMINO">#REF!</definedName>
    <definedName name="MOPLOMINSTCAJAVALV">#REF!</definedName>
    <definedName name="MOPLOMINSTCAMPANAS">#REF!</definedName>
    <definedName name="MOPLOMINSTGIBAULT">#REF!</definedName>
    <definedName name="MOPLOMINSTHIDR">#REF!</definedName>
    <definedName name="MOPLOMINSTLAVADORAS">#REF!</definedName>
    <definedName name="MOPLOMINSTLLAVES">#REF!</definedName>
    <definedName name="MOPLOMINSTMANGAS">#REF!</definedName>
    <definedName name="MOPLOMINSTMEDIDOR">#REF!</definedName>
    <definedName name="MOPLOMINSTNEVERA">#REF!</definedName>
    <definedName name="MOPLOMINSTPZAESPPVC">#REF!</definedName>
    <definedName name="MOPLOMINSTPZAESPROSCA">#REF!</definedName>
    <definedName name="MOPLOMINSTTG">#REF!</definedName>
    <definedName name="MOPLOMINSTTINACO">#REF!</definedName>
    <definedName name="MOPLOMINSTVALVAIRE">#REF!</definedName>
    <definedName name="MOPLOMINSTVALVCOMPCAMP">#REF!</definedName>
    <definedName name="MOPLOMINSTVALVCOMPPLAT">#REF!</definedName>
    <definedName name="MOPLOMINSTVALVCOMPROSCA">#REF!</definedName>
    <definedName name="MOPLOMLAVA">#REF!</definedName>
    <definedName name="MOPLOMORINAL">#REF!</definedName>
    <definedName name="MOPLOMSALAGUACOB">#REF!</definedName>
    <definedName name="MOPLOMSALAGUAHGPVC">#REF!</definedName>
    <definedName name="MOPLOMTERMLAVAD">#REF!</definedName>
    <definedName name="MOPLOMTUBAC">#REF!</definedName>
    <definedName name="MOPLOMTUBALCSAN03">#REF!</definedName>
    <definedName name="MOPLOMTUBALCSAN36">#REF!</definedName>
    <definedName name="MOPLOMTUBHF">#REF!</definedName>
    <definedName name="MOPLOMTUBHG">#REF!</definedName>
    <definedName name="MOPLOMTUBPVC">#REF!</definedName>
    <definedName name="MOPULIDO">#REF!</definedName>
    <definedName name="MOPULIMENTO">#REF!</definedName>
    <definedName name="MOQUICIOS">#REF!</definedName>
    <definedName name="MOQUIGRA">[19]Jornal!$D$92</definedName>
    <definedName name="MOREGISTRO">#REF!</definedName>
    <definedName name="MOREGISTROS">#REF!</definedName>
    <definedName name="MOREJONADO">#REF!</definedName>
    <definedName name="MOREPELLO">#REF!</definedName>
    <definedName name="MORESANE">#REF!</definedName>
    <definedName name="MOREVEST">#REF!</definedName>
    <definedName name="MORFIN210">#REF!</definedName>
    <definedName name="morfraguache">'[5]Analisis Unit. '!$F$96</definedName>
    <definedName name="morpanete">'[5]Analisis Unit. '!$F$85</definedName>
    <definedName name="mortero.1.4.pañete">'[48]Ana. Horm mexc mort'!$D$85</definedName>
    <definedName name="MORTERO1.10">[27]Analisis!$F$60</definedName>
    <definedName name="MORTERO1.2">[27]Analisis!$F$46</definedName>
    <definedName name="MORTERO1.3">#REF!</definedName>
    <definedName name="MORTERO1.4">#REF!</definedName>
    <definedName name="MORTERO110">[24]Ana!$F$4421</definedName>
    <definedName name="MORTERO12">[24]Ana!$F$4410</definedName>
    <definedName name="MORTERO12PUL">'[37]Ana-Basic'!$M$423</definedName>
    <definedName name="MORTERO13">[24]Ana!$F$4392</definedName>
    <definedName name="MORTERO14">[24]Ana!$F$4403</definedName>
    <definedName name="MORTEROBL">#REF!</definedName>
    <definedName name="MORTEROPA">#REF!</definedName>
    <definedName name="MORTEROPI">#REF!</definedName>
    <definedName name="MORTEROPU">#REF!</definedName>
    <definedName name="Mosaico_Fondo_Blanco_30x30____Corriente">[11]insumos!#REF!</definedName>
    <definedName name="mosbotichinorojo">#REF!</definedName>
    <definedName name="MOSUBIRMAT">#REF!</definedName>
    <definedName name="MOTELE">#REF!</definedName>
    <definedName name="MOTERMTECHOS">#REF!</definedName>
    <definedName name="MOTONIVELADORA">#REF!</definedName>
    <definedName name="MOTRAMPA">#REF!</definedName>
    <definedName name="MOVACIADO">'[27]M.O.'!$C$953</definedName>
    <definedName name="MOVACIADOS">#REF!</definedName>
    <definedName name="MOVARILLEROS">#REF!</definedName>
    <definedName name="MOVARIOS">[17]MOCuadrillas!#REF!</definedName>
    <definedName name="MOYESO">#REF!</definedName>
    <definedName name="MOZABALETA">[19]Jornal!$D$76</definedName>
    <definedName name="MOZABALETAPISO">#REF!</definedName>
    <definedName name="MOZABALETATECHO">#REF!</definedName>
    <definedName name="mozaicoFG">#REF!</definedName>
    <definedName name="MOZOCER">[19]Jornal!$D$90</definedName>
    <definedName name="MOZOGRA">[19]Jornal!$D$88</definedName>
    <definedName name="MOZOGRAES">[19]Jornal!$D$89</definedName>
    <definedName name="MOZOPORC">[19]Jornal!$D$83</definedName>
    <definedName name="MOZOPORCES">[19]Jornal!$D$84</definedName>
    <definedName name="mpie">0.3048</definedName>
    <definedName name="MULTI">[8]a!#REF!</definedName>
    <definedName name="muro" hidden="1">'[16]ANALISIS STO DGO'!#REF!</definedName>
    <definedName name="MURO30">#REF!</definedName>
    <definedName name="MUROBLOQCAL6">[27]Analisis!$F$1317</definedName>
    <definedName name="MUROBOVEDA12A10X2AD">#REF!</definedName>
    <definedName name="MURODE4">[27]Analisis!$F$1221</definedName>
    <definedName name="MURODE6A40">[27]Analisis!$F$1232</definedName>
    <definedName name="MURODE6A80">[27]Analisis!$F$1243</definedName>
    <definedName name="MURODE6VIOL">[27]Analisis!$F$1254</definedName>
    <definedName name="MURODE8A20">[27]Analisis!$F$1277</definedName>
    <definedName name="MURODE8A40">[27]Analisis!$F$1288</definedName>
    <definedName name="MURODE8A80">[27]Analisis!$F$1299</definedName>
    <definedName name="MURODE8CCLLENA">[27]Analisis!$F$1310</definedName>
    <definedName name="MURODE8DOBLEACERO">[27]Analisis!$F$1266</definedName>
    <definedName name="MUROHAASC">'[2]Anal. horm.'!#REF!</definedName>
    <definedName name="muros">[8]a!#REF!</definedName>
    <definedName name="MV">[26]presup.!#REF!</definedName>
    <definedName name="MZNATILLA">#REF!</definedName>
    <definedName name="NADA">#REF!</definedName>
    <definedName name="NATILLA">'[35]analisis de costo'!#REF!</definedName>
    <definedName name="NCLASI">#REF!</definedName>
    <definedName name="NCLASII">#REF!</definedName>
    <definedName name="NCLASIII">#REF!</definedName>
    <definedName name="NCLASIIII">#REF!</definedName>
    <definedName name="nion" hidden="1">'[16]ANALISIS STO DGO'!#REF!</definedName>
    <definedName name="NIPLE_ACERO_12x3">#REF!</definedName>
    <definedName name="NIPLE_ACERO_16x2">#REF!</definedName>
    <definedName name="NIPLE_ACERO_16x3">#REF!</definedName>
    <definedName name="NIPLE_ACERO_20x3">#REF!</definedName>
    <definedName name="NIPLE_ACERO_6x3">#REF!</definedName>
    <definedName name="NIPLE_ACERO_8x3">#REF!</definedName>
    <definedName name="NIPLE_ACERO_PLATILLADO_12x12">#REF!</definedName>
    <definedName name="NIPLE_ACERO_PLATILLADO_2x1">#REF!</definedName>
    <definedName name="NIPLE_ACERO_PLATILLADO_3x1">#REF!</definedName>
    <definedName name="NIPLE_ACERO_PLATILLADO_8x1">#REF!</definedName>
    <definedName name="NIPLE_CROMO_38x2_12">#REF!</definedName>
    <definedName name="NIPLE_HG_12x4">#REF!</definedName>
    <definedName name="NIPLE_HG_34x4">#REF!</definedName>
    <definedName name="NIPLE1_2X4HG">[27]materiales!$E$418</definedName>
    <definedName name="NIPLE112X4HG">#REF!</definedName>
    <definedName name="NIPLE112X6HG">#REF!</definedName>
    <definedName name="NIPLE112X8HG">#REF!</definedName>
    <definedName name="NIPLE125X4HG">#REF!</definedName>
    <definedName name="NIPLE12X4HG">#REF!</definedName>
    <definedName name="NIPLE1X4HG">#REF!</definedName>
    <definedName name="NIPLE212X4HG">#REF!</definedName>
    <definedName name="NIPLE2X4HG">#REF!</definedName>
    <definedName name="NIPLE2X6HG">#REF!</definedName>
    <definedName name="NIPLE3_8">[27]materiales!$E$586</definedName>
    <definedName name="NIPLE34X4HG">#REF!</definedName>
    <definedName name="NIPLE3X12HG">#REF!</definedName>
    <definedName name="NIPLE3X312HG">#REF!</definedName>
    <definedName name="NIPLE3X4HG">#REF!</definedName>
    <definedName name="NIPLE3X6HG">#REF!</definedName>
    <definedName name="NIPLE4X4HG">#REF!</definedName>
    <definedName name="NIPLECROM38X212">#REF!</definedName>
    <definedName name="nissan">'[30]listado equipos a utilizar'!#REF!</definedName>
    <definedName name="Niveles">[33]Preferencias!$C$8:$C$25</definedName>
    <definedName name="No_al_Printer">#REF!</definedName>
    <definedName name="nuil" hidden="1">'[16]ANALISIS STO DGO'!#REF!</definedName>
    <definedName name="num.meses">#REF!</definedName>
    <definedName name="o">[23]Analisis!$F$5</definedName>
    <definedName name="obi">#REF!</definedName>
    <definedName name="obii">#REF!</definedName>
    <definedName name="obiii">#REF!</definedName>
    <definedName name="obiiii">#REF!</definedName>
    <definedName name="Obra___Puente_Sobre_el_Matayaya__Carretera_Las_Matas_Elias_Pina">"proyecto"</definedName>
    <definedName name="Obrero_Dia">[45]MO!$C$11</definedName>
    <definedName name="ofi">#REF!</definedName>
    <definedName name="ofii">#REF!</definedName>
    <definedName name="ofiii">#REF!</definedName>
    <definedName name="ofiiii">#REF!</definedName>
    <definedName name="OISOE">#REF!</definedName>
    <definedName name="Olga" hidden="1">'[16]ANALISIS STO DGO'!#REF!</definedName>
    <definedName name="omencofrado">'[41]o.m. y salarios'!#REF!</definedName>
    <definedName name="OP">[8]a!#REF!</definedName>
    <definedName name="OP.1">'[27]Mano de Obra'!$C$9</definedName>
    <definedName name="OP.2">'[27]Mano de Obra'!$C$8</definedName>
    <definedName name="OP_1">[33]Preferencias!$I$11</definedName>
    <definedName name="OP_2">[33]Preferencias!$I$12</definedName>
    <definedName name="OP_3">[33]Preferencias!$I$13</definedName>
    <definedName name="OP1CA">#REF!</definedName>
    <definedName name="OP1DE">#REF!</definedName>
    <definedName name="OP1EL">#REF!</definedName>
    <definedName name="OP1PI">#REF!</definedName>
    <definedName name="OP1PL">#REF!</definedName>
    <definedName name="OP1VA">#REF!</definedName>
    <definedName name="OP2CA">#REF!</definedName>
    <definedName name="OP2DE">#REF!</definedName>
    <definedName name="OP2EL">#REF!</definedName>
    <definedName name="OP2PI">#REF!</definedName>
    <definedName name="OP2PL">#REF!</definedName>
    <definedName name="OP2VA">#REF!</definedName>
    <definedName name="OPERADOR_GREADER">#REF!</definedName>
    <definedName name="OPERADOR_PALA">#REF!</definedName>
    <definedName name="OPERADOR_TRACTOR">#REF!</definedName>
    <definedName name="Operadorgrader">[38]OBRAMANO!$F$74</definedName>
    <definedName name="operadorpala">[38]OBRAMANO!$F$72</definedName>
    <definedName name="operadorretro">[38]OBRAMANO!$F$77</definedName>
    <definedName name="operadorrodillo">[38]OBRAMANO!$F$75</definedName>
    <definedName name="operadortractor">[38]OBRAMANO!$F$76</definedName>
    <definedName name="Operario_1ra">#REF!</definedName>
    <definedName name="Operario_2da">#REF!</definedName>
    <definedName name="Operario_3ra">#REF!</definedName>
    <definedName name="Operativos">[33]Personal!$B$1:$B$59</definedName>
    <definedName name="OPERMAN">#REF!</definedName>
    <definedName name="OPERPAL">#REF!</definedName>
    <definedName name="Ori">#REF!</definedName>
    <definedName name="ORI12FBCO">[37]Ana!#REF!</definedName>
    <definedName name="ORI12FBCOFLUX">[24]Ana!$F$4243</definedName>
    <definedName name="ORI12FBCOFLUXPVC">#REF!</definedName>
    <definedName name="ORI12FBCOPVC">#REF!</definedName>
    <definedName name="ORI12FFLUXBCOCONTRA">#REF!</definedName>
    <definedName name="ORI1FBCO">[24]Ana!$F$4265</definedName>
    <definedName name="ORI1FBCOFLUX">[24]Ana!$F$4283</definedName>
    <definedName name="ORI1FBCOFLUXPVC">#REF!</definedName>
    <definedName name="ORI1FBCOPVC">#REF!</definedName>
    <definedName name="ORINAL">[27]Analisis!$F$862</definedName>
    <definedName name="ORINAL12">#REF!</definedName>
    <definedName name="ORINALCAMBIO">[27]Analisis!$F$872</definedName>
    <definedName name="ORINALFALDA">#REF!</definedName>
    <definedName name="ORINALPEQ">#REF!</definedName>
    <definedName name="ORINALSENCILLO">#REF!</definedName>
    <definedName name="ORIPEQBCO">[24]Ana!$F$4305</definedName>
    <definedName name="ORIPEQBCOPVC">#REF!</definedName>
    <definedName name="OTR_15">#REF!</definedName>
    <definedName name="OTR_20">#REF!</definedName>
    <definedName name="OTR_25">#REF!</definedName>
    <definedName name="OTR_26">#REF!</definedName>
    <definedName name="OTR_27">#REF!</definedName>
    <definedName name="OTR_28">#REF!</definedName>
    <definedName name="OTR_29">#REF!</definedName>
    <definedName name="OTR_30">#REF!</definedName>
    <definedName name="OXIDOROJO">#REF!</definedName>
    <definedName name="OXIGENO_CIL">#REF!</definedName>
    <definedName name="P">#REF!</definedName>
    <definedName name="p.acera.horm">'[29]analisis unitarios'!$E$1580</definedName>
    <definedName name="p.acometida.agua.media">'[29]analisis unitarios'!$E$1182</definedName>
    <definedName name="p.bord.conten">'[29]analisis unitarios'!$E$1564</definedName>
    <definedName name="p.camp">'[29]analisis unitarios'!$E$237</definedName>
    <definedName name="p.cap.horm.2.5pulg">'[29]analisis unitarios'!$E$1764</definedName>
    <definedName name="p.cap.horm.2pulg">'[29]analisis unitarios'!$E$1765</definedName>
    <definedName name="p.demoli.acera">'[29]analisis unitarios'!$E$1632</definedName>
    <definedName name="p.demoli.conten">'[29]analisis unitarios'!$E$1645</definedName>
    <definedName name="p.demolicion.registro">'[29]analisis unitarios'!$E$1659</definedName>
    <definedName name="p.des.mov">'[29]analisis unitarios'!$F$222</definedName>
    <definedName name="p.desvio.provi">'[29]analisis unitarios'!$E$255</definedName>
    <definedName name="p.esc.superficie">'[29]analisis unitarios'!$E$656</definedName>
    <definedName name="p.exc.equipo.3m">'[29]analisis unitarios'!$E$534</definedName>
    <definedName name="p.exc.mano.carguio.bote.1erkm">'[29]analisis unitarios'!$E$558</definedName>
    <definedName name="p.imbornal.3parrillas">'[29]analisis unitarios'!$E$1248</definedName>
    <definedName name="p.ing">'[29]analisis unitarios'!$E$195</definedName>
    <definedName name="p.limpieza.ml.alc">'[29]analisis unitarios'!$E$570</definedName>
    <definedName name="p.mant.tran">'[29]analisis unitarios'!$E$275</definedName>
    <definedName name="p.obra.entrega">'[29]analisis unitarios'!$E$1470</definedName>
    <definedName name="p.registro.3.4X3.4">'[29]analisis unitarios'!$E$1329</definedName>
    <definedName name="p.registro.de.3.6a3.4X3.0">'[29]analisis unitarios'!$E$1548</definedName>
    <definedName name="p.rem.tub.24">'[29]analisis unitarios'!$E$1600</definedName>
    <definedName name="p.rem.tub.8">'[29]analisis unitarios'!$E$1618</definedName>
    <definedName name="p.riego.adherencia">'[29]analisis unitarios'!$E$1750</definedName>
    <definedName name="p.riego.imp">'[29]analisis unitarios'!$E$1739</definedName>
    <definedName name="p.sum.coloc.arena">'[29]analisis unitarios'!$E$600</definedName>
    <definedName name="p.sum.reg.niv.base">'[29]analisis unitarios'!$E$625</definedName>
    <definedName name="p.sum.reg.niv.subbase">'[29]analisis unitarios'!$E$636</definedName>
    <definedName name="p.term.sub.rasante">'[29]analisis unitarios'!$E$647</definedName>
    <definedName name="P.U.">#REF!</definedName>
    <definedName name="P.U.Amercoat_385ASA_2">#N/A</definedName>
    <definedName name="P.U.Amercoat_385ASA_3">#N/A</definedName>
    <definedName name="P.U.Dimecote9_2">#N/A</definedName>
    <definedName name="P.U.Dimecote9_3">#N/A</definedName>
    <definedName name="P.U.Thinner1000_2">#N/A</definedName>
    <definedName name="P.U.Thinner1000_3">#N/A</definedName>
    <definedName name="P.U.Urethane_Acrilico_2">#N/A</definedName>
    <definedName name="P.U.Urethane_Acrilico_3">#N/A</definedName>
    <definedName name="p_1">#N/A</definedName>
    <definedName name="p_2">#N/A</definedName>
    <definedName name="p_3">#N/A</definedName>
    <definedName name="P_ADAPTPRESPVCH3">[37]Ins!$E$1854</definedName>
    <definedName name="P_AL10_">[37]Ins!$E$611</definedName>
    <definedName name="P_AL14GALV">[37]Ins!$E$70</definedName>
    <definedName name="P_AL18GALV">[37]Ins!$E$71</definedName>
    <definedName name="P_AL2_">[37]Ins!$E$607</definedName>
    <definedName name="P_AL3C">[37]Ins!$E$605</definedName>
    <definedName name="P_AL4_">[37]Ins!$E$608</definedName>
    <definedName name="P_ALAMBREURD">[37]Ins!$E$476</definedName>
    <definedName name="P_BOTE">[37]Ins!$E$79</definedName>
    <definedName name="P_CAL">[37]Ins!$E$337</definedName>
    <definedName name="P_CINTAPELIGRO">[37]Ins!$E$622</definedName>
    <definedName name="P_CLAVO">[37]Ins!$E$909</definedName>
    <definedName name="P_CLAVOA212">[37]Ins!$E$911</definedName>
    <definedName name="P_CODO112">[37]Ins!$E$627</definedName>
    <definedName name="P_CODO12">[37]Ins!$E$624</definedName>
    <definedName name="P_CODO2E">[37]Ins!$E$628</definedName>
    <definedName name="P_CODO34">[37]Ins!$E$625</definedName>
    <definedName name="P_CODO3E">[37]Ins!$E$629</definedName>
    <definedName name="P_CONDULET3">[37]Ins!$E$489</definedName>
    <definedName name="P_CONOALEX">[37]Ins!$E$516</definedName>
    <definedName name="P_CPVCRI14">[37]Ins!$E$1769</definedName>
    <definedName name="P_CUTOUT200">[37]Ins!$E$546</definedName>
    <definedName name="P_DIVISAEURO">[37]Ins!#REF!</definedName>
    <definedName name="P_DIVISAUSA">[37]Ins!#REF!</definedName>
    <definedName name="P_ELBOWCONECTOR02">[37]Ins!$E$547</definedName>
    <definedName name="P_FUSIBLE">[37]Ins!$E$549</definedName>
    <definedName name="P_GRAVA3412">[37]Ins!$E$86</definedName>
    <definedName name="P_HILO">[37]Herram!$E$24</definedName>
    <definedName name="P_PARARRAYO9">[37]Ins!$E$552</definedName>
    <definedName name="P_PINO1x4x12BR">[37]Ins!$E$917</definedName>
    <definedName name="P_RASTRILLOM22">[37]Herram!#REF!</definedName>
    <definedName name="P_REG24244CRIOLLO">[37]Ins!$E$663</definedName>
    <definedName name="P_REG44USA">[37]Ins!$E$656</definedName>
    <definedName name="P_REG664CRIOLLO">[37]Ins!$E$658</definedName>
    <definedName name="P_SIFONLAV114PVC">[37]Ins!#REF!</definedName>
    <definedName name="P_SOPORTE">[37]Ins!$E$553</definedName>
    <definedName name="P_TRANSAGRE">[37]Ins!#REF!</definedName>
    <definedName name="P_TUBERIABX4">[37]Ins!$E$565</definedName>
    <definedName name="P_TUBOPVCSDR26X112">[37]Ins!$E$1823</definedName>
    <definedName name="P_TUBOPVCSDR26X12">[37]Ins!$E$1820</definedName>
    <definedName name="P_TUBOPVCSDR26X2">[37]Ins!$E$1824</definedName>
    <definedName name="P_TUBOPVCSDR26X3">[37]Ins!$E$1825</definedName>
    <definedName name="P_ZGRANITOPERROY40">[37]Ins!#REF!</definedName>
    <definedName name="P_ZGRANITOPERROY40RED">[37]Ins!#REF!</definedName>
    <definedName name="P_ZOCGRANMA30">[37]Ins!#REF!</definedName>
    <definedName name="P_ZOCGRANMA40">[37]Ins!#REF!</definedName>
    <definedName name="P12BLOCK12">#REF!</definedName>
    <definedName name="P12BLOCK6">#REF!</definedName>
    <definedName name="P12BLOCK8">#REF!</definedName>
    <definedName name="P1XE">#REF!</definedName>
    <definedName name="P1XT">#REF!</definedName>
    <definedName name="P1YE">#REF!</definedName>
    <definedName name="P1YT">#REF!</definedName>
    <definedName name="p2m2">#REF!</definedName>
    <definedName name="P2XE">#REF!</definedName>
    <definedName name="P2XT">#REF!</definedName>
    <definedName name="P2YE">#REF!</definedName>
    <definedName name="P3XE">#REF!</definedName>
    <definedName name="P3XT">#REF!</definedName>
    <definedName name="P3YE">#REF!</definedName>
    <definedName name="P3YT">#REF!</definedName>
    <definedName name="P4XE">#REF!</definedName>
    <definedName name="P4XT">#REF!</definedName>
    <definedName name="P4YE">#REF!</definedName>
    <definedName name="P4YT">#REF!</definedName>
    <definedName name="P5XE">#REF!</definedName>
    <definedName name="P5YE">#REF!</definedName>
    <definedName name="P5YT">#REF!</definedName>
    <definedName name="P6XE">#REF!</definedName>
    <definedName name="P6XT">#REF!</definedName>
    <definedName name="P6YE">#REF!</definedName>
    <definedName name="P6YT">#REF!</definedName>
    <definedName name="P7XE">#REF!</definedName>
    <definedName name="P7YE">#REF!</definedName>
    <definedName name="P7YT">#REF!</definedName>
    <definedName name="PAASC1">[2]volumenes!#REF!</definedName>
    <definedName name="pablo2">[2]volumenes!#REF!</definedName>
    <definedName name="pablo3">[2]volumenes!#REF!</definedName>
    <definedName name="PABR112EMT">#REF!</definedName>
    <definedName name="PABR1HG">#REF!</definedName>
    <definedName name="PABR212HG">#REF!</definedName>
    <definedName name="PABR2HG">#REF!</definedName>
    <definedName name="PABR34HG">#REF!</definedName>
    <definedName name="PABR3HG">#REF!</definedName>
    <definedName name="PABR58PER">#REF!</definedName>
    <definedName name="PACERO1">#REF!</definedName>
    <definedName name="PACERO12">#REF!</definedName>
    <definedName name="PACERO1225">#REF!</definedName>
    <definedName name="PACERO14">#REF!</definedName>
    <definedName name="PACERO34">#REF!</definedName>
    <definedName name="PACERO38">#REF!</definedName>
    <definedName name="PACERO3825">#REF!</definedName>
    <definedName name="PACERO601">#REF!</definedName>
    <definedName name="PACERO6012">#REF!</definedName>
    <definedName name="PACERO601225">#REF!</definedName>
    <definedName name="PACERO6034">#REF!</definedName>
    <definedName name="PACERO6038">#REF!</definedName>
    <definedName name="PACERO603825">#REF!</definedName>
    <definedName name="PACEROMALLA">#REF!</definedName>
    <definedName name="PACEROMALLA23150">#REF!</definedName>
    <definedName name="PACEROMALLA23200">#REF!</definedName>
    <definedName name="PACOL1">[2]volumenes!#REF!</definedName>
    <definedName name="PADO50080G">#REF!</definedName>
    <definedName name="PADO50080R">#REF!</definedName>
    <definedName name="PADO511G">#REF!</definedName>
    <definedName name="PADO511R">#REF!</definedName>
    <definedName name="PADO604G">#REF!</definedName>
    <definedName name="PADO604R">#REF!</definedName>
    <definedName name="PADOQUINCLASICOGRIS">#REF!</definedName>
    <definedName name="PADOQUINCLASICOQUEMADO">#REF!</definedName>
    <definedName name="PADOQUINCLASICOROJO">#REF!</definedName>
    <definedName name="PADOQUINCOLONIALGRIS">#REF!</definedName>
    <definedName name="PADOQUINCOLONIALROJO">#REF!</definedName>
    <definedName name="PADOQUINMEDITERRANEODIAMANTEGRIS">#REF!</definedName>
    <definedName name="PADOQUINMEDITERRANEODIAMANTEQUEMADO">#REF!</definedName>
    <definedName name="PADOQUINMEDITERRANEODIAMANTEROJO">#REF!</definedName>
    <definedName name="PADOQUINMEDITERRANEOGRIS">#REF!</definedName>
    <definedName name="PADOQUINMEDITERRANEOQUEMADO">#REF!</definedName>
    <definedName name="PADOQUINMEDITERRANEOROJO">#REF!</definedName>
    <definedName name="PADOQUINOLYMPUSGRIS">#REF!</definedName>
    <definedName name="PADOQUINOLYMPUSNEGRO">#REF!</definedName>
    <definedName name="PADOQUINOLYMPUSQUEMADO">#REF!</definedName>
    <definedName name="PADOQUINOLYMPUSROJO">#REF!</definedName>
    <definedName name="pala">#REF!</definedName>
    <definedName name="PALA_950">#REF!</definedName>
    <definedName name="Pala_Tramotina">[11]insumos!#REF!</definedName>
    <definedName name="PALM">#REF!</definedName>
    <definedName name="PALPUA14">#REF!</definedName>
    <definedName name="PALPUA16">#REF!</definedName>
    <definedName name="PAMAEXT">#REF!</definedName>
    <definedName name="PAMAINT">#REF!</definedName>
    <definedName name="PAMATE">#REF!</definedName>
    <definedName name="PAMU1">[2]volumenes!#REF!</definedName>
    <definedName name="pamufac2">[2]volumenes!#REF!</definedName>
    <definedName name="PANEL_DIST_24C">#REF!</definedName>
    <definedName name="PANEL_DIST_32C">#REF!</definedName>
    <definedName name="PANEL_DIST_4a8C">#REF!</definedName>
    <definedName name="PANEL12CIR">[24]Ana!$F$3511</definedName>
    <definedName name="PANEL12ESPACIOS">[27]Analisis!$F$390</definedName>
    <definedName name="PANEL16CIR">[24]Ana!$F$3518</definedName>
    <definedName name="PANEL16ESPACIOS">[27]Analisis!$F$397</definedName>
    <definedName name="PANEL24CIR">[24]Ana!$F$3525</definedName>
    <definedName name="PANEL24ESPACIOS">[27]Analisis!$F$404</definedName>
    <definedName name="PANEL2CIR">[24]Ana!$F$3483</definedName>
    <definedName name="PANEL2ESPACIOS">[27]Analisis!$F$362</definedName>
    <definedName name="PANEL30ESPACIOS">[27]Analisis!$F$420</definedName>
    <definedName name="PANEL4CIR">[24]Ana!$F$3490</definedName>
    <definedName name="PANEL4ESPACIOS">[27]Analisis!$F$369</definedName>
    <definedName name="PANEL612CONTRA">#REF!</definedName>
    <definedName name="PANEL6CIR">[24]Ana!$F$3497</definedName>
    <definedName name="PANEL6ESPACIOS">[27]Analisis!$F$376</definedName>
    <definedName name="PANEL8CIR">[24]Ana!$F$3504</definedName>
    <definedName name="PANEL8ESPACIOS">[27]Analisis!$F$383</definedName>
    <definedName name="PanelDist_6a12_Circ_125a">#REF!</definedName>
    <definedName name="PANGULAR12X18">#REF!</definedName>
    <definedName name="PANGULAR12X316">#REF!</definedName>
    <definedName name="PANGULAR15X14">#REF!</definedName>
    <definedName name="PANGULAR1X14">#REF!</definedName>
    <definedName name="PANGULAR1X18">#REF!</definedName>
    <definedName name="PANGULAR25X14">#REF!</definedName>
    <definedName name="PANGULAR2X14">#REF!</definedName>
    <definedName name="PANGULAR34X316">#REF!</definedName>
    <definedName name="PANGULAR3X14">#REF!</definedName>
    <definedName name="pañe">#REF!</definedName>
    <definedName name="pañet">#REF!</definedName>
    <definedName name="PAÑETECOL">[27]Analisis!$F$994</definedName>
    <definedName name="PAÑETEEXTERIOR">[27]Analisis!$F$1015</definedName>
    <definedName name="PAÑETEINTERIOR">[27]Analisis!$F$1007</definedName>
    <definedName name="PAÑETEPULIDO">[27]Analisis!$F$1046</definedName>
    <definedName name="PAÑETERASGADO">[27]Analisis!$F$1023</definedName>
    <definedName name="PAÑETERUSTICO">[27]Analisis!$F$1038</definedName>
    <definedName name="PAÑETETECHO">[27]Analisis!$F$1031</definedName>
    <definedName name="PAPU">#REF!</definedName>
    <definedName name="papu2">[2]volumenes!#REF!</definedName>
    <definedName name="papuer2">[2]volumenes!#REF!</definedName>
    <definedName name="PARAGOMASCONTRA">#REF!</definedName>
    <definedName name="PARARRAYOS_9KV">#REF!</definedName>
    <definedName name="paroi" hidden="1">'[16]ANALISIS STO DGO'!#REF!</definedName>
    <definedName name="PARQUEO">'[19]anal term'!$G$1663</definedName>
    <definedName name="PartidasZapatasAisladas">'[33]Presupuesto-Zapata Aislada'!$B$6:$B$998</definedName>
    <definedName name="PASBLAMACANOR14X40X6">#REF!</definedName>
    <definedName name="PASC8">#REF!</definedName>
    <definedName name="pave2">[2]volumenes!#REF!</definedName>
    <definedName name="pavent2">[2]volumenes!#REF!</definedName>
    <definedName name="PBANERAHFBCA">#REF!</definedName>
    <definedName name="PBANERAHFCOL">#REF!</definedName>
    <definedName name="PBANERALIVBCA">#REF!</definedName>
    <definedName name="PBANERALIVCOL">#REF!</definedName>
    <definedName name="PBANERAPVCBCA">#REF!</definedName>
    <definedName name="PBANERAPVCCOL">#REF!</definedName>
    <definedName name="PBARRAC12">#REF!</definedName>
    <definedName name="PBARRAC34">#REF!</definedName>
    <definedName name="PBARRAC58">#REF!</definedName>
    <definedName name="PBARRAT10">#REF!</definedName>
    <definedName name="PBARRAT4">#REF!</definedName>
    <definedName name="PBARRAT6">#REF!</definedName>
    <definedName name="PBARRAT7">#REF!</definedName>
    <definedName name="PBIDETBCO">#REF!</definedName>
    <definedName name="PBIDETCOL">#REF!</definedName>
    <definedName name="PBITUPOL25MM5">#REF!</definedName>
    <definedName name="PBITUPOL3MM10">#REF!</definedName>
    <definedName name="PBITUPOL4MM510">#REF!</definedName>
    <definedName name="PBLINTEL6">#REF!</definedName>
    <definedName name="PBLINTEL6X8X8">#REF!</definedName>
    <definedName name="PBLINTEL8X8X8">#REF!</definedName>
    <definedName name="PBLOCALPER">#REF!</definedName>
    <definedName name="PBLOCK10">#REF!</definedName>
    <definedName name="PBLOCK12">#REF!</definedName>
    <definedName name="PBLOCK4">#REF!</definedName>
    <definedName name="PBLOCK4BARRO">#REF!</definedName>
    <definedName name="PBLOCK5">#REF!</definedName>
    <definedName name="PBLOCK6">#REF!</definedName>
    <definedName name="PBLOCK6BARRO">#REF!</definedName>
    <definedName name="PBLOCK6DEC">#REF!</definedName>
    <definedName name="PBLOCK6TEX">#REF!</definedName>
    <definedName name="PBLOCK8">#REF!</definedName>
    <definedName name="PBLOCK8BARRO">#REF!</definedName>
    <definedName name="PBLOCK8DEC">#REF!</definedName>
    <definedName name="PBLOCK8TEX">#REF!</definedName>
    <definedName name="PBLOCKRUST4">#REF!</definedName>
    <definedName name="PBLOCKRUST8">#REF!</definedName>
    <definedName name="PBLOQUETECHO11X20X20GRIS">#REF!</definedName>
    <definedName name="PBLOQUETECHO15X60COLOR">#REF!</definedName>
    <definedName name="PBLOQUETECHO15X60GRIS">#REF!</definedName>
    <definedName name="PBLOVIGA6">#REF!</definedName>
    <definedName name="PBLOVIGA8">#REF!</definedName>
    <definedName name="PBORPAVGPVT">#REF!</definedName>
    <definedName name="PBOTONTIMBRE">#REF!</definedName>
    <definedName name="PCABASBACANOR">#REF!</definedName>
    <definedName name="PCARRETILLA">#REF!</definedName>
    <definedName name="PCER01">#REF!</definedName>
    <definedName name="PCER02">#REF!</definedName>
    <definedName name="PCER03">#REF!</definedName>
    <definedName name="PCER04">#REF!</definedName>
    <definedName name="PCER05">#REF!</definedName>
    <definedName name="PCER06">#REF!</definedName>
    <definedName name="PCER07">#REF!</definedName>
    <definedName name="PCER08">#REF!</definedName>
    <definedName name="PCER09">#REF!</definedName>
    <definedName name="PCER10">#REF!</definedName>
    <definedName name="PCER11">#REF!</definedName>
    <definedName name="PCER12">#REF!</definedName>
    <definedName name="PCONVARTIE58">#REF!</definedName>
    <definedName name="PCOPAF212">#REF!</definedName>
    <definedName name="PCUBO10">#REF!</definedName>
    <definedName name="PCUBO8">#REF!</definedName>
    <definedName name="PDUCHA">#REF!</definedName>
    <definedName name="PEDRO" hidden="1">'[16]ANALISIS STO DGO'!#REF!</definedName>
    <definedName name="PEON">'[44]Mano de Obra'!$D$15</definedName>
    <definedName name="Peon_1">#REF!</definedName>
    <definedName name="Peon_Colchas">[3]MO!$B$11</definedName>
    <definedName name="PEONCARP">#REF!</definedName>
    <definedName name="Peones">#REF!</definedName>
    <definedName name="Peones_2">#N/A</definedName>
    <definedName name="Peones_3">#N/A</definedName>
    <definedName name="pEOS" hidden="1">'[16]ANALISIS STO DGO'!#REF!</definedName>
    <definedName name="Perfil">'[33]AISC 13th Ed. Properties Viewer'!$V$2:$V$333</definedName>
    <definedName name="PERFIL_CUADRADO_34">[3]INSU!$B$91</definedName>
    <definedName name="PERFIL4X4">[27]materiales!$E$881</definedName>
    <definedName name="PerfilAlaAncha">'[33]AISC 13th Ed. Properties Viewer'!$V$2:$AY$333</definedName>
    <definedName name="PerfilesHSSR">'[33]AISC 13th Ed. Properties Viewer'!$FG$2:$GB$369</definedName>
    <definedName name="PERI">#REF!</definedName>
    <definedName name="periche">#REF!</definedName>
    <definedName name="Pernos">#REF!</definedName>
    <definedName name="Pernos_2">"$#REF!.$B$68"</definedName>
    <definedName name="Pernos_3">"$#REF!.$B$68"</definedName>
    <definedName name="pero" hidden="1">'[16]ANALISIS STO DGO'!#REF!</definedName>
    <definedName name="perot" hidden="1">'[16]ANALISIS STO DGO'!#REF!</definedName>
    <definedName name="personalPNEE">[33]Personal!$A$1:$F$59</definedName>
    <definedName name="PESCOBAPLASTICA">#REF!</definedName>
    <definedName name="PESO14">[28]Dat!$E$41</definedName>
    <definedName name="pesoportico">#REF!</definedName>
    <definedName name="pesoportico_1">"$#REF!.$H$61"</definedName>
    <definedName name="pesoportico_2">#REF!</definedName>
    <definedName name="pesoportico_3">#REF!</definedName>
    <definedName name="PESTILLO">#REF!</definedName>
    <definedName name="PFREGADERO1">#REF!</definedName>
    <definedName name="PFREGADERO2">#REF!</definedName>
    <definedName name="PGLOBO6">#REF!</definedName>
    <definedName name="PGRAMAR3030">#REF!</definedName>
    <definedName name="PGRAMAR4040">#REF!</definedName>
    <definedName name="PGRANITO30BCO">#REF!</definedName>
    <definedName name="PGRANITO30GRIS">#REF!</definedName>
    <definedName name="PGRANITO40BCO">#REF!</definedName>
    <definedName name="PGRANITO40GRIS">#REF!</definedName>
    <definedName name="PGRANITOBOTICELLI40BCO">#REF!</definedName>
    <definedName name="PGRANITOBOTICELLI40COL">#REF!</definedName>
    <definedName name="PGRANITOPERROY40">#REF!</definedName>
    <definedName name="PGRAPA1">#REF!</definedName>
    <definedName name="PHCH23BCO">#REF!</definedName>
    <definedName name="PHCH23COL">#REF!</definedName>
    <definedName name="PHCH23GRIS">#REF!</definedName>
    <definedName name="PHCH4BCO">#REF!</definedName>
    <definedName name="PHCH4GRIS">#REF!</definedName>
    <definedName name="PHCH4VERDE">#REF!</definedName>
    <definedName name="PHCHBOTIBCO">#REF!</definedName>
    <definedName name="PHCHBOTIVERDE">#REF!</definedName>
    <definedName name="PHCHGRAMAR">#REF!</definedName>
    <definedName name="PHCHMARAGLPR">#REF!</definedName>
    <definedName name="PHCHPROYAL">#REF!</definedName>
    <definedName name="PHCHSUPERBCO">#REF!</definedName>
    <definedName name="PHCHSUPERCOL">#REF!</definedName>
    <definedName name="PHCHSVIBRBCO">#REF!</definedName>
    <definedName name="PHCHSVIBRCOL">#REF!</definedName>
    <definedName name="PHCHSVIBRGRIS">#REF!</definedName>
    <definedName name="PHCHSVIBRRUSBCO">#REF!</definedName>
    <definedName name="PHCHSVIBRRUSCOL">#REF!</definedName>
    <definedName name="PHCHSVIBRRUSGRIS">#REF!</definedName>
    <definedName name="PIACREXT">#REF!</definedName>
    <definedName name="PIACRINT">#REF!</definedName>
    <definedName name="PIASC1">[2]volumenes!#REF!</definedName>
    <definedName name="piblo3">[2]volumenes!#REF!</definedName>
    <definedName name="PICER">#REF!</definedName>
    <definedName name="PICER33X33">[19]Mat!$D$66</definedName>
    <definedName name="PICERCRI15A20">#REF!</definedName>
    <definedName name="pico">#REF!</definedName>
    <definedName name="PIE">[37]Ins!#REF!</definedName>
    <definedName name="PIEDRA">#REF!</definedName>
    <definedName name="Piedra_de_Río">[11]insumos!#REF!</definedName>
    <definedName name="PIEDRA_GAVIONE_M3">'[43]MATERIALES LISTADO'!$D$12</definedName>
    <definedName name="PIEDRA_GAVIONES">#REF!</definedName>
    <definedName name="Piedra_para_Encache">[11]insumos!#REF!</definedName>
    <definedName name="PIEDRAS">#REF!</definedName>
    <definedName name="piem">#REF!</definedName>
    <definedName name="piext1">[2]volumenes!#REF!</definedName>
    <definedName name="piext2">[2]volumenes!#REF!</definedName>
    <definedName name="PIGRA30X30">#REF!</definedName>
    <definedName name="PIHAFROVI">#REF!</definedName>
    <definedName name="PIHORFROVI">#REF!</definedName>
    <definedName name="PIHORPU">#REF!</definedName>
    <definedName name="pilote">#REF!</definedName>
    <definedName name="pilotes">#REF!</definedName>
    <definedName name="PIMOROJ">[19]Mat!$D$64</definedName>
    <definedName name="pimufac2">[2]volumenes!#REF!</definedName>
    <definedName name="pinacrext2">'[46]anal term'!$G$1219</definedName>
    <definedName name="pinblo2">[2]volumenes!#REF!</definedName>
    <definedName name="PINCOL1">[2]volumenes!#REF!</definedName>
    <definedName name="PINECO">#REF!</definedName>
    <definedName name="PINMANT">#REF!</definedName>
    <definedName name="PINMU1">[2]volumenes!#REF!</definedName>
    <definedName name="PINO">#REF!</definedName>
    <definedName name="Pino_Bruto_Americano">[32]INSUMOS!$B$75:$D$75</definedName>
    <definedName name="PINO1x10BRUTO">#REF!</definedName>
    <definedName name="PINO1x12BRUTO">#REF!</definedName>
    <definedName name="PINO1X12BRUTOTRAT">#REF!</definedName>
    <definedName name="PINO1X4X12">#REF!</definedName>
    <definedName name="PINO1X4X12TRAT">#REF!</definedName>
    <definedName name="PINO2X12BRUTO">#REF!</definedName>
    <definedName name="PINO4X4BRUTO">#REF!</definedName>
    <definedName name="PINOAME">[19]Mat!$D$46</definedName>
    <definedName name="pinobruto">[38]MATERIALES!$G$33</definedName>
    <definedName name="PINOBRUTO1x4x10">#REF!</definedName>
    <definedName name="PINOBRUTO4x4x12">#REF!</definedName>
    <definedName name="PINOBRUTOTRAT">#REF!</definedName>
    <definedName name="PINOBRUTOTRAT1x4x10">#REF!</definedName>
    <definedName name="PINOBRUTOTRAT4x4x12">#REF!</definedName>
    <definedName name="PINODOROBCOALA">#REF!</definedName>
    <definedName name="PINODOROBCOCORR">#REF!</definedName>
    <definedName name="PINODOROBCOST">#REF!</definedName>
    <definedName name="PINODOROCOLALA">#REF!</definedName>
    <definedName name="PINODOROFLUX">#REF!</definedName>
    <definedName name="pint">#REF!</definedName>
    <definedName name="PINTACRIEXT">[24]Ana!$F$4430</definedName>
    <definedName name="PINTACRIEXTAND">[24]Ana!$F$4443</definedName>
    <definedName name="PINTACRIINT">[24]Ana!$F$4436</definedName>
    <definedName name="PINTECO">[24]Ana!$F$4462</definedName>
    <definedName name="PINTEPOX">[24]Ana!$F$4450</definedName>
    <definedName name="PINTERRUPOR1">#REF!</definedName>
    <definedName name="PINTERRUPTOR2">#REF!</definedName>
    <definedName name="PINTERRUPTOR3">#REF!</definedName>
    <definedName name="PINTERRUPTOR3VIAS">#REF!</definedName>
    <definedName name="PINTERRUPTOR4VIAS">#REF!</definedName>
    <definedName name="PINTERRUPTORPILOTO">#REF!</definedName>
    <definedName name="PINTERRUPTORSEG100A2P">#REF!</definedName>
    <definedName name="PINTERRUPTORSEG30A2P">#REF!</definedName>
    <definedName name="PINTERRUPTORSEG60A2P">#REF!</definedName>
    <definedName name="PINTLACA">[24]Ana!$F$4456</definedName>
    <definedName name="PINTMAN">[24]Ana!$F$4469</definedName>
    <definedName name="PINTMANAND">[24]Ana!$F$4477</definedName>
    <definedName name="PINTU1">[2]volumenes!#REF!</definedName>
    <definedName name="PINTURA_ACR_COLOR_PREPARADO">#REF!</definedName>
    <definedName name="PINTURA_ACR_EXT">#REF!</definedName>
    <definedName name="PINTURA_ACR_INT">#REF!</definedName>
    <definedName name="PINTURA_BASE">#REF!</definedName>
    <definedName name="Pintura_Epóxica_Popular">#REF!</definedName>
    <definedName name="Pintura_Epóxica_Popular_2">#N/A</definedName>
    <definedName name="Pintura_Epóxica_Popular_3">#N/A</definedName>
    <definedName name="PINTURA_MANTENIMIENTO">#REF!</definedName>
    <definedName name="PINTURA_OXIDO_ROJO">#REF!</definedName>
    <definedName name="PINTURAACRILICA">[27]Analisis!$F$70</definedName>
    <definedName name="PINTURAECONOTE">[27]Analisis!$F$107</definedName>
    <definedName name="PINTURALACA">[27]Analisis!$F$100</definedName>
    <definedName name="PINTURAMANT">[27]Analisis!$F$122</definedName>
    <definedName name="PINTURAS">#REF!</definedName>
    <definedName name="PINTURASEMIG">[27]Analisis!$F$147</definedName>
    <definedName name="PINTURATRAFICO">[27]Analisis!$F$114</definedName>
    <definedName name="PIPORC1N">#REF!</definedName>
    <definedName name="PIPORC2N">#REF!</definedName>
    <definedName name="PIPORC30X30">[19]Mat!$D$65</definedName>
    <definedName name="pipu2">[2]volumenes!#REF!</definedName>
    <definedName name="pipu3">[2]volumenes!#REF!</definedName>
    <definedName name="pipu3y">[2]volumenes!#REF!</definedName>
    <definedName name="pipue2">[2]volumenes!#REF!</definedName>
    <definedName name="PISO_GRANITO_FONDO_BCO">[3]INSU!$B$103</definedName>
    <definedName name="PISO01">[24]Ana!$F$4570</definedName>
    <definedName name="PISO09">[24]Ana!$F$4580</definedName>
    <definedName name="PISOADO50080G">[46]electrico!#REF!</definedName>
    <definedName name="PISOADO50080R">[46]electrico!#REF!</definedName>
    <definedName name="PISOADO511G">[46]electrico!#REF!</definedName>
    <definedName name="PISOADO511R">[46]electrico!#REF!</definedName>
    <definedName name="PISOADO604G">[46]electrico!#REF!</definedName>
    <definedName name="PISOADO604R">[46]electrico!#REF!</definedName>
    <definedName name="PISOADOCLAGRIS">[24]Ana!$F$4497</definedName>
    <definedName name="PISOADOCLAQUEM">[24]Ana!$F$4515</definedName>
    <definedName name="PISOADOCLAROJO">[24]Ana!$F$4506</definedName>
    <definedName name="PISOADOCOLGRIS">[24]Ana!$F$4524</definedName>
    <definedName name="PISOADOCOLROJO">[24]Ana!$F$4533</definedName>
    <definedName name="PISOADOMEDGRIS">[24]Ana!$F$4542</definedName>
    <definedName name="PISOADOMEDQUEM">[24]Ana!$F$4560</definedName>
    <definedName name="PISOADOMEDROJO">[24]Ana!$F$4551</definedName>
    <definedName name="PISOCERAMICA">[27]Analisis!$F$1828</definedName>
    <definedName name="PISOGRA1233030BCO">[24]Ana!$F$4616</definedName>
    <definedName name="PISOGRA1233030GRIS">#REF!</definedName>
    <definedName name="PISOGRA1234040BCO">[24]Ana!$F$4634</definedName>
    <definedName name="PISOGRABOTI4040BCO">[24]Ana!$F$4589</definedName>
    <definedName name="PISOGRABOTI4040COL">[24]Ana!$F$4598</definedName>
    <definedName name="PISOGRAPROY4040">[24]Ana!$F$4607</definedName>
    <definedName name="PISOHFV10">[24]Ana!$F$4794</definedName>
    <definedName name="PISOLADEXAPEQ">[24]Ana!$F$4811</definedName>
    <definedName name="PISOLADFERIAPEQ">[24]Ana!$F$4819</definedName>
    <definedName name="PISOMOSROJ2525">[24]Ana!$F$4827</definedName>
    <definedName name="PISOPORCELANATO">[27]Analisis!$F$1838</definedName>
    <definedName name="PISOPUL10">[24]Ana!$F$4803</definedName>
    <definedName name="PISOS">#REF!</definedName>
    <definedName name="PITACRILLICA">#REF!</definedName>
    <definedName name="PITECONOMICA">#REF!</definedName>
    <definedName name="pitesmalte">#REF!</definedName>
    <definedName name="PITMANTENIMIENTO">#REF!</definedName>
    <definedName name="pitoxidoverde">#REF!</definedName>
    <definedName name="PITSATINADA">#REF!</definedName>
    <definedName name="pitsemiglos">#REF!</definedName>
    <definedName name="pive2">[2]volumenes!#REF!</definedName>
    <definedName name="pive3">[2]volumenes!#REF!</definedName>
    <definedName name="pive3y">[2]volumenes!#REF!</definedName>
    <definedName name="piven2">[2]volumenes!#REF!</definedName>
    <definedName name="pl">[23]Analisis!$G$2432</definedName>
    <definedName name="PLADRILLO2X2X8">#REF!</definedName>
    <definedName name="PLADRILLO2X4X8">#REF!</definedName>
    <definedName name="plafon">'[2]anal term'!#REF!</definedName>
    <definedName name="PLAJ4040GRI">#REF!</definedName>
    <definedName name="PLAMPARAFLUORES24">#REF!</definedName>
    <definedName name="PLAMPARAFLUORESSUP2TDIFTRANS">#REF!</definedName>
    <definedName name="Plancha_de_Plywood_4_x8_x3_4">#REF!</definedName>
    <definedName name="Plancha_de_Plywood_4_x8_x3_4_2">#N/A</definedName>
    <definedName name="Plancha_de_Plywood_4_x8_x3_4_3">#N/A</definedName>
    <definedName name="PLANTA_ELECTRICA">#REF!</definedName>
    <definedName name="Planta_Eléctrica_para_tesado">#REF!</definedName>
    <definedName name="Planta_Eléctrica_para_tesado_2">#N/A</definedName>
    <definedName name="Planta_Eléctrica_para_tesado_3">#N/A</definedName>
    <definedName name="PLANTASELECT">#REF!</definedName>
    <definedName name="PLASTICO">[3]INSU!$B$90</definedName>
    <definedName name="PLAVADERO1">#REF!</definedName>
    <definedName name="PLAVADERO2">#REF!</definedName>
    <definedName name="PLAVBCO">#REF!</definedName>
    <definedName name="PLAVBCOPEQ">#REF!</definedName>
    <definedName name="PLAVCOL">#REF!</definedName>
    <definedName name="PLAVOVABCO">#REF!</definedName>
    <definedName name="PLAVOVACOL">#REF!</definedName>
    <definedName name="PLAVPEDCOL">#REF!</definedName>
    <definedName name="PLIGADORA2">#REF!</definedName>
    <definedName name="PLLAVECHORRO12">#REF!</definedName>
    <definedName name="PLLAVECHORRO34">#REF!</definedName>
    <definedName name="PLLAVEPASOBOLA1">#REF!</definedName>
    <definedName name="PLLAVEPASOBOLA112">#REF!</definedName>
    <definedName name="PLLAVEPASOBOLA12">#REF!</definedName>
    <definedName name="PLLAVEPASOBOLA2">#REF!</definedName>
    <definedName name="PLLAVEPASOBOLA212">#REF!</definedName>
    <definedName name="PLLAVEPASOBOLA3">#REF!</definedName>
    <definedName name="PLLAVEPASOBOLA34">#REF!</definedName>
    <definedName name="plmadera1x4">#REF!</definedName>
    <definedName name="plmadera2x4">#REF!</definedName>
    <definedName name="plmadera4x4">#REF!</definedName>
    <definedName name="PLOMERO">#REF!</definedName>
    <definedName name="PLOMERO_SOLDADOR">#REF!</definedName>
    <definedName name="PLOMEROAYUDANTE">#REF!</definedName>
    <definedName name="PLOMEROOFICIAL">#REF!</definedName>
    <definedName name="PLOSABARROEXAGDE">#REF!</definedName>
    <definedName name="PLOSABARROEXAGONALPEQUEÑA">#REF!</definedName>
    <definedName name="PLOSABARROFERIAGDE">#REF!</definedName>
    <definedName name="PLOSABARROFERIAPEQ">#REF!</definedName>
    <definedName name="ply">#REF!</definedName>
    <definedName name="PLYW">[19]Mat!$D$49</definedName>
    <definedName name="PLYWOOD">#REF!</definedName>
    <definedName name="PLYWOOD_34_2CARAS">#REF!</definedName>
    <definedName name="PM">[8]a!#REF!</definedName>
    <definedName name="PMALLA38">#REF!</definedName>
    <definedName name="PMALLACAL9HG6">#REF!</definedName>
    <definedName name="PMALLACAL9HG7">#REF!</definedName>
    <definedName name="PMES12COLOR">#REF!</definedName>
    <definedName name="PMES23BCO">#REF!</definedName>
    <definedName name="PMES23GRAVCOL">#REF!</definedName>
    <definedName name="PMES23GRAVGRIS">#REF!</definedName>
    <definedName name="PMES23GRIS">#REF!</definedName>
    <definedName name="PMES4BCO">#REF!</definedName>
    <definedName name="PMESSUPBCO">#REF!</definedName>
    <definedName name="PMOSAICO25X25ROJO">#REF!</definedName>
    <definedName name="PMOSAICOGRAVILLA30X30BLANCO">#REF!</definedName>
    <definedName name="PMOSAICOGRAVILLA30X30GRIS">#REF!</definedName>
    <definedName name="PMOSAICOGRAVILLA30X30ROJO">#REF!</definedName>
    <definedName name="PMOSAICOGRAVILLA30X30SUPERBLANCO">#REF!</definedName>
    <definedName name="PMOSAICOGRAVILLA30X30SUPERCOLOR">#REF!</definedName>
    <definedName name="PMOSAICOGRAVILLA30X30SUPERGRIS">#REF!</definedName>
    <definedName name="poiu" hidden="1">'[16]ANALISIS STO DGO'!#REF!</definedName>
    <definedName name="pol">#REF!</definedName>
    <definedName name="pold">#REF!</definedName>
    <definedName name="PORCELANATO">[27]materiales!$E$33</definedName>
    <definedName name="porcent.herram.equi.asfalto">'[29]analisis unitarios'!$K$11</definedName>
    <definedName name="porcent.herram.equi.mov.tier">'[29]analisis unitarios'!$K$7</definedName>
    <definedName name="porcent.herram.equi.obra.arte">'[29]analisis unitarios'!$K$9</definedName>
    <definedName name="porcent.herram.equi.obra.arte.tub">'[29]analisis unitarios'!$K$21</definedName>
    <definedName name="porcent.mat.gastable">'[29]analisis unitarios'!$K$13</definedName>
    <definedName name="porcentaje_2">"$#REF!.$J$12"</definedName>
    <definedName name="porcentaje_3">"$#REF!.$J$12"</definedName>
    <definedName name="porciento">#REF!</definedName>
    <definedName name="port" hidden="1">'[16]ANALISIS STO DGO'!#REF!</definedName>
    <definedName name="PORTACANDADO">#REF!</definedName>
    <definedName name="Portamira">[33]Preferencias!$I$23</definedName>
    <definedName name="POSTE_HA_25_CUAD">#REF!</definedName>
    <definedName name="POSTE_HA_30_CUAD">#REF!</definedName>
    <definedName name="POSTE_HA_35_CUAD">#REF!</definedName>
    <definedName name="POSTE_HA_40_CUAD">#REF!</definedName>
    <definedName name="POZO10">#REF!</definedName>
    <definedName name="POZO8">#REF!</definedName>
    <definedName name="POZOS">#REF!</definedName>
    <definedName name="PP">[8]a!#REF!</definedName>
    <definedName name="PPAL1123CDOB">#REF!</definedName>
    <definedName name="PPAL1123CSENC">#REF!</definedName>
    <definedName name="PPALACUADRADA">#REF!</definedName>
    <definedName name="PPALAREDONDA">#REF!</definedName>
    <definedName name="PPANEL12A24">#REF!</definedName>
    <definedName name="PPANEL2A4">#REF!</definedName>
    <definedName name="PPANEL4A8">#REF!</definedName>
    <definedName name="PPANEL6A12">#REF!</definedName>
    <definedName name="PPANEL8A16">#REF!</definedName>
    <definedName name="PPANRLCON100">#REF!</definedName>
    <definedName name="PPANRLCON60">#REF!</definedName>
    <definedName name="PPARAGOMA">#REF!</definedName>
    <definedName name="PPERFIL112X112">#REF!</definedName>
    <definedName name="PPERFIL1X1">#REF!</definedName>
    <definedName name="PPERFIL1X2">#REF!</definedName>
    <definedName name="PPERFIL2X2">#REF!</definedName>
    <definedName name="PPERFIL2X3">#REF!</definedName>
    <definedName name="PPERFIL2X4">#REF!</definedName>
    <definedName name="PPERFIL3X3">#REF!</definedName>
    <definedName name="PPERFIL4X4">#REF!</definedName>
    <definedName name="PPERFILHG112X112">#REF!</definedName>
    <definedName name="PPERFILHG2X2">#REF!</definedName>
    <definedName name="PPERFILHG2X3">#REF!</definedName>
    <definedName name="PPERFILHG34X34">#REF!</definedName>
    <definedName name="PPIEPAVDGVE25">#REF!</definedName>
    <definedName name="PPIEPAVG15">#REF!</definedName>
    <definedName name="PPIEPAVG3">#REF!</definedName>
    <definedName name="PPINTACRIBCO">#REF!</definedName>
    <definedName name="PPINTACRIEXT">#REF!</definedName>
    <definedName name="PPINTEPOX">#REF!</definedName>
    <definedName name="PPINTMAN">#REF!</definedName>
    <definedName name="PPLA112X14">#REF!</definedName>
    <definedName name="PPLA12X18">#REF!</definedName>
    <definedName name="PPLA12X316">#REF!</definedName>
    <definedName name="PPLA2X14">#REF!</definedName>
    <definedName name="PPLA34X14">#REF!</definedName>
    <definedName name="PPLA34X316">#REF!</definedName>
    <definedName name="PPLA3X14">#REF!</definedName>
    <definedName name="PPLA4X14">#REF!</definedName>
    <definedName name="PPUERTAENR">#REF!</definedName>
    <definedName name="PRASTRILLO">#REF!</definedName>
    <definedName name="Pre">[26]presup.!#REF!</definedName>
    <definedName name="pre_asiento_arena">#REF!</definedName>
    <definedName name="pre_bote">#REF!</definedName>
    <definedName name="pre_colg_0.5pulg">#REF!</definedName>
    <definedName name="pre_colg_0.75pulg">#REF!</definedName>
    <definedName name="pre_colg_1.5pulg">#REF!</definedName>
    <definedName name="pre_colg_1pulg">#REF!</definedName>
    <definedName name="pre_colg_2pulg">#REF!</definedName>
    <definedName name="pre_colg_3pulg">#REF!</definedName>
    <definedName name="pre_colg_4pulg">#REF!</definedName>
    <definedName name="pre_excavacion">#REF!</definedName>
    <definedName name="PRE_FASE_I">#REF!</definedName>
    <definedName name="PRE_FASE_I_II">#REF!</definedName>
    <definedName name="PRE_FASE_II">#REF!</definedName>
    <definedName name="pre_hormigon_124">#REF!</definedName>
    <definedName name="pre_relleno">#REF!</definedName>
    <definedName name="PREC._UNITARIO">#N/A</definedName>
    <definedName name="preci">#REF!</definedName>
    <definedName name="precii">#REF!</definedName>
    <definedName name="preciii">#REF!</definedName>
    <definedName name="preciiii">#REF!</definedName>
    <definedName name="PRECIO">#REF!</definedName>
    <definedName name="PREJASLIV">#REF!</definedName>
    <definedName name="PREJASREF">#REF!</definedName>
    <definedName name="preli">#REF!</definedName>
    <definedName name="prelii">#REF!</definedName>
    <definedName name="preliii">#REF!</definedName>
    <definedName name="preliiii">#REF!</definedName>
    <definedName name="PREPARARPISO">#REF!</definedName>
    <definedName name="PRESUPUESTO">#REF!</definedName>
    <definedName name="Presupuesto_Maternidad">#REF!</definedName>
    <definedName name="presupuestoc1">#REF!</definedName>
    <definedName name="presupuestoc2">#REF!</definedName>
    <definedName name="PRESUPUESTOJJJ">#REF!</definedName>
    <definedName name="PresupuestoReformuladoZapatasAislada">'[33]Presupuesto-Zapata Aislada'!$A$6:$G$1000</definedName>
    <definedName name="PRETEPI">[19]Jornal!$D$79</definedName>
    <definedName name="PRIMA">#REF!</definedName>
    <definedName name="PRIMA_2">"$#REF!.$M$38"</definedName>
    <definedName name="PRIMA_3">"$#REF!.$M$38"</definedName>
    <definedName name="PrimerNivel">[33]Preferencias!$D$11</definedName>
    <definedName name="PRINT_AREA_MI">#REF!</definedName>
    <definedName name="PRINT_TITLES_MI">#REF!</definedName>
    <definedName name="PROMEDIO">#REF!</definedName>
    <definedName name="PROP">#REF!</definedName>
    <definedName name="PROPIETARIO">[28]Dat!$D$17</definedName>
    <definedName name="ProvinciaProyecto">[33]Preferencias!$G$5</definedName>
    <definedName name="Provincias">[33]Preferencias!$A$72:$A$108</definedName>
    <definedName name="PROY">#REF!</definedName>
    <definedName name="PROYECTADA">[27]Analisis!$E$173</definedName>
    <definedName name="PROYECTO">[28]Dat!$D$20</definedName>
    <definedName name="PROYECTO__RECONSTRUCCION_CARRETARA_SAN_CRISTOBAL_VILLA_ALTAGRACIA__HATO_DAMAS_EL_BADEN" localSheetId="0">todas las hojas !#REF!</definedName>
    <definedName name="PROYECTO__RECONSTRUCCION_CARRETARA_SAN_CRISTOBAL_VILLA_ALTAGRACIA__HATO_DAMAS_EL_BADEN">todas las hojas !#REF!</definedName>
    <definedName name="prticos_2">#N/A</definedName>
    <definedName name="prticos_3">#N/A</definedName>
    <definedName name="Prueba_en_Compactación_con_equipo">[11]insumos!#REF!</definedName>
    <definedName name="PSILICOOLCRI">#REF!</definedName>
    <definedName name="PSOLDADURA">#REF!</definedName>
    <definedName name="PSTYROF2X4X1">#REF!</definedName>
    <definedName name="PTABLETAAMARILLA">#REF!</definedName>
    <definedName name="PTABLETAGRIS">#REF!</definedName>
    <definedName name="PTABLETAQUEMADA">#REF!</definedName>
    <definedName name="PTABLETAROJA">#REF!</definedName>
    <definedName name="PTAFRANCAOBA">[24]Ana!$F$4986</definedName>
    <definedName name="PTAFRANCAOBAM2">[24]Ana!$C$4986</definedName>
    <definedName name="PTAFRANROBLE">#REF!</definedName>
    <definedName name="PTAPAC24INTPVC">#REF!</definedName>
    <definedName name="PTAPAC24MET">#REF!</definedName>
    <definedName name="PTAPAC24TCMET">#REF!</definedName>
    <definedName name="PTAPAC24TCPVC">#REF!</definedName>
    <definedName name="PTAPANCORCAOBA">[24]Ana!$F$4957</definedName>
    <definedName name="PTAPANCORCAOBA2.3X8.4">#REF!</definedName>
    <definedName name="PTAPANCORCAOBA3X8.4">#REF!</definedName>
    <definedName name="PTAPANCORCAOBAM2">[24]Ana!$C$4957</definedName>
    <definedName name="PTAPANCORPINO">[24]Ana!$F$4948</definedName>
    <definedName name="PTAPANCORPINOM2">[24]Ana!$C$4948</definedName>
    <definedName name="PTAPANCORROBLE">#REF!</definedName>
    <definedName name="PTAPANESPCAOBA">[24]Ana!$F$4966</definedName>
    <definedName name="PTAPANESPCAOBAM2">[24]Ana!$C$4966</definedName>
    <definedName name="PTAPANESPROBLE">#REF!</definedName>
    <definedName name="PTAPANVAIVENCAOBA">[24]Ana!$F$4974</definedName>
    <definedName name="PTAPANVAIVENCAOBAM2">[24]Ana!$C$4974</definedName>
    <definedName name="PTAPANVAIVENROBLE">#REF!</definedName>
    <definedName name="PTAPLY">[24]Ana!$F$4939</definedName>
    <definedName name="PTAPLYM2">[24]Ana!$C$4939</definedName>
    <definedName name="PTC110PISO">#REF!</definedName>
    <definedName name="PTEJA16">#REF!</definedName>
    <definedName name="PTEJA16ESP">#REF!</definedName>
    <definedName name="PTEJA18">#REF!</definedName>
    <definedName name="PTEJA18ESP">#REF!</definedName>
    <definedName name="PTEJATIPOS">#REF!</definedName>
    <definedName name="PTERM114">#REF!</definedName>
    <definedName name="pti">#REF!</definedName>
    <definedName name="ptii">#REF!</definedName>
    <definedName name="ptiii">#REF!</definedName>
    <definedName name="ptiiii">#REF!</definedName>
    <definedName name="PTIMBRECORRIENTE">#REF!</definedName>
    <definedName name="PTINA">#REF!</definedName>
    <definedName name="PTOREXAASB">#REF!</definedName>
    <definedName name="PTPACISAL2424">#REF!</definedName>
    <definedName name="PTPACISTOLA3030">#REF!</definedName>
    <definedName name="PTUBOHG112X15">#REF!</definedName>
    <definedName name="PTUBOHG114X20">#REF!</definedName>
    <definedName name="PU">#REF!</definedName>
    <definedName name="PU_2">"$#REF!.$E$1:$E$65534"</definedName>
    <definedName name="PU_3">"$#REF!.$E$1:$E$65534"</definedName>
    <definedName name="pu1_2">"$#REF!.$E$1:$E$65534"</definedName>
    <definedName name="pu1_3">"$#REF!.$E$1:$E$65534"</definedName>
    <definedName name="PU6_2">"$#REF!.$E$1:$E$65534"</definedName>
    <definedName name="PU6_3">"$#REF!.$E$1:$E$65534"</definedName>
    <definedName name="puab1ho2">[2]volumenes!#REF!</definedName>
    <definedName name="puab1ho3">[2]volumenes!#REF!</definedName>
    <definedName name="PUAB2HO">[2]Mat!$D$161</definedName>
    <definedName name="puab2ho2">[2]volumenes!#REF!</definedName>
    <definedName name="puab2ho3">[2]volumenes!#REF!</definedName>
    <definedName name="PUABIHO">[19]Mat!$D$160</definedName>
    <definedName name="PUACERASHORMIGON">#REF!</definedName>
    <definedName name="PUACERASHORMIGON_2">#N/A</definedName>
    <definedName name="puacero">#REF!</definedName>
    <definedName name="PUACERO_1_2_GRADO40">#REF!</definedName>
    <definedName name="PUACERO_1_2_GRADO40_2">#N/A</definedName>
    <definedName name="PUACERO_1_4_GRADO40">#REF!</definedName>
    <definedName name="PUACERO_1_4_GRADO40_2">#N/A</definedName>
    <definedName name="PUACERO_1_GRADO40">#REF!</definedName>
    <definedName name="PUACERO_1_GRADO40_2">#N/A</definedName>
    <definedName name="PUACERO_3_4_GRADO40">#REF!</definedName>
    <definedName name="PUACERO_3_4_GRADO40_2">#N/A</definedName>
    <definedName name="PUACERO_3_8_GRADO40">#REF!</definedName>
    <definedName name="PUACERO_3_8_GRADO40_2">#N/A</definedName>
    <definedName name="PUADOQUINCLASICOGRIS_10X20X20">#REF!</definedName>
    <definedName name="PUADOQUINCLASICOGRIS_10X20X20_2">#N/A</definedName>
    <definedName name="Pualdo">#REF!</definedName>
    <definedName name="pualse">#REF!</definedName>
    <definedName name="PUALVIDR">[2]puertas!#REF!</definedName>
    <definedName name="pubañ2">[2]volumenes!#REF!</definedName>
    <definedName name="pubañ3">[2]volumenes!#REF!</definedName>
    <definedName name="PUBAÑO">[46]Mat!$D$163</definedName>
    <definedName name="pubaranda">#REF!</definedName>
    <definedName name="pubaranda_2">#N/A</definedName>
    <definedName name="pubaranda_3">#N/A</definedName>
    <definedName name="PUBLOQUES_4_ACERO_0.80">#REF!</definedName>
    <definedName name="PUBLOQUES_4_ACERO_0.80_2">#N/A</definedName>
    <definedName name="PUBLOQUES_6_ACERO_0.80">#REF!</definedName>
    <definedName name="PUBLOQUES_6_ACERO_0.80_2">#N/A</definedName>
    <definedName name="PUBLOQUES_8_ACERO_0.80">#REF!</definedName>
    <definedName name="PUBLOQUES_8_ACERO_0.80_2">#N/A</definedName>
    <definedName name="PUBLOQUES_8_ACERO_0.80_HOYOSLLENOS">#REF!</definedName>
    <definedName name="PUBLOQUES_8_ACERO_0.80_HOYOSLLENOS_2">#N/A</definedName>
    <definedName name="PUBLOQUESDE_8_ACERO_A_0.40_HOYOSLLENOS">#REF!</definedName>
    <definedName name="PUBLOQUESDE_8_ACERO_A_0.40_HOYOSLLENOS_2">#N/A</definedName>
    <definedName name="pucabezales">#REF!</definedName>
    <definedName name="PUCALICHE">#REF!</definedName>
    <definedName name="PUCALICHE_2">#N/A</definedName>
    <definedName name="PUCAMARAINSPECCION">#REF!</definedName>
    <definedName name="PUCAMARAINSPECCION_2">#N/A</definedName>
    <definedName name="PUCANTOS">#REF!</definedName>
    <definedName name="PUCANTOS_2">#N/A</definedName>
    <definedName name="PUCAOBA">[19]Mat!$D$104</definedName>
    <definedName name="PUCARETEO">#REF!</definedName>
    <definedName name="PUCARETEO_2">#N/A</definedName>
    <definedName name="pucastingbed">#REF!</definedName>
    <definedName name="PUCEMENTO">#REF!</definedName>
    <definedName name="PUCERAMICA15X15PARED">'[11]análisis de precios'!#REF!</definedName>
    <definedName name="PUCERAMICA30X30PARED">#REF!</definedName>
    <definedName name="PUCERAMICA30X30PARED_2">#N/A</definedName>
    <definedName name="PUCERAMICAITALIANAPARED">#REF!</definedName>
    <definedName name="PUCERAMICAITALIANAPARED_2">#N/A</definedName>
    <definedName name="PUCISTERNA">'[11]análisis de precios'!#REF!</definedName>
    <definedName name="PUCOEAP">[19]Mat!$D$142</definedName>
    <definedName name="PUCOLUMNAS_C1">'[32]Análisis de Precios'!$F$210</definedName>
    <definedName name="PUCOLUMNAS_C10">'[11]análisis de precios'!#REF!</definedName>
    <definedName name="PUCOLUMNAS_C11">'[11]análisis de precios'!#REF!</definedName>
    <definedName name="PUCOLUMNAS_C12">'[11]análisis de precios'!#REF!</definedName>
    <definedName name="PUCOLUMNAS_C2">#REF!</definedName>
    <definedName name="PUCOLUMNAS_C2_2">#N/A</definedName>
    <definedName name="PUCOLUMNAS_C3">#REF!</definedName>
    <definedName name="PUCOLUMNAS_C3_2">#N/A</definedName>
    <definedName name="PUCOLUMNAS_C4">#REF!</definedName>
    <definedName name="PUCOLUMNAS_C4_2">#N/A</definedName>
    <definedName name="PUCOLUMNAS_C9">'[11]análisis de precios'!#REF!</definedName>
    <definedName name="PUCOLUMNAS_CC">#REF!</definedName>
    <definedName name="PUCOLUMNAS_CC_2">#N/A</definedName>
    <definedName name="PUCOLUMNAS_CC1">#REF!</definedName>
    <definedName name="PUCOLUMNAS_CC1_2">#N/A</definedName>
    <definedName name="PUCOLUMNASASCENSOR">#REF!</definedName>
    <definedName name="PUCOLUMNASASCENSOR_2">#N/A</definedName>
    <definedName name="PUCONTEN">'[11]análisis de precios'!#REF!</definedName>
    <definedName name="PUDINTEL_10X20">#REF!</definedName>
    <definedName name="PUDINTEL_10X20_2">#N/A</definedName>
    <definedName name="PUDINTEL_15X40">#REF!</definedName>
    <definedName name="PUDINTEL_15X40_2">#N/A</definedName>
    <definedName name="PUDINTEL_20X40">#REF!</definedName>
    <definedName name="PUDINTEL_20X40_2">#N/A</definedName>
    <definedName name="PUEPVC">#REF!</definedName>
    <definedName name="Puerta_Corred._Alum__Anod._Bce._Vid._Mart._Nor.">[11]insumos!#REF!</definedName>
    <definedName name="Puerta_Corred._Alum__Anod._Bce._Vid._Transp.">[11]insumos!#REF!</definedName>
    <definedName name="Puerta_Corred._Alum__Anod._Nor._Vid._Bce._Liso">[11]insumos!#REF!</definedName>
    <definedName name="Puerta_Corred._Alum__Anod._Nor._Vid._Bce._Mart.">[11]insumos!#REF!</definedName>
    <definedName name="Puerta_Corred._Alum__Anod._Nor._Vid._Transp.">[11]insumos!#REF!</definedName>
    <definedName name="Puerta_corrediza___BCE._VID._TRANSP.">[11]insumos!#REF!</definedName>
    <definedName name="Puerta_corrediza___BCE._VID._TRANSP._LISO">[11]insumos!#REF!</definedName>
    <definedName name="Puerta_de_Pino_Apanelada">[11]insumos!#REF!</definedName>
    <definedName name="PUERTA_PANEL_PINO">#REF!</definedName>
    <definedName name="Puerta_Pino_Americano_Tratado">[11]insumos!#REF!</definedName>
    <definedName name="PUERTA_PLYWOOD">#REF!</definedName>
    <definedName name="PUERTACA">#REF!</definedName>
    <definedName name="PUERTACAESP">#REF!</definedName>
    <definedName name="PUERTACAFRAN">#REF!</definedName>
    <definedName name="PUERTAPERF1X1YMALLA1CONTRA">#REF!</definedName>
    <definedName name="PUERTAPI">#REF!</definedName>
    <definedName name="PUERTAPI802102PAN">#REF!</definedName>
    <definedName name="PUERTAPI8021046PAN">#REF!</definedName>
    <definedName name="PUERTAPLE86210CRIS">#REF!</definedName>
    <definedName name="PUERTAPLY">#REF!</definedName>
    <definedName name="PUERTAS">#REF!</definedName>
    <definedName name="Puertas_de_Pino_T_Francesa">[11]insumos!#REF!</definedName>
    <definedName name="Puertas_de_Plywood">[11]insumos!#REF!</definedName>
    <definedName name="Puertas_de_Plywood_3_16">[11]insumos!#REF!</definedName>
    <definedName name="Puertas_Pino_Apanelada">[11]insumos!#REF!</definedName>
    <definedName name="puerto" hidden="1">'[16]ANALISIS STO DGO'!#REF!</definedName>
    <definedName name="PUFINOTECHOINCLINADO">#REF!</definedName>
    <definedName name="PUFINOTECHOINCLINADO_2">#N/A</definedName>
    <definedName name="PUFINOTECHOPLANO">#REF!</definedName>
    <definedName name="PUFINOTECHOPLANO_2">#N/A</definedName>
    <definedName name="PUGOTEROSCOLGANTES">#REF!</definedName>
    <definedName name="PUGOTEROSCOLGANTES_2">#N/A</definedName>
    <definedName name="PUHORMIGON_1_2_4">#REF!</definedName>
    <definedName name="PUHORMIGON_1_2_4_2">#N/A</definedName>
    <definedName name="PUHORMIGON1_3_5">#REF!</definedName>
    <definedName name="PUHORMIGON1_3_5_2">#N/A</definedName>
    <definedName name="puhormigon280">#REF!</definedName>
    <definedName name="PUHORMIGONCICLOPEO">#REF!</definedName>
    <definedName name="PUHORMIGONCICLOPEO_2">#N/A</definedName>
    <definedName name="PUHORMIGONSIMPLE210">#REF!</definedName>
    <definedName name="PUHORMIGONSIMPLE210_2">#N/A</definedName>
    <definedName name="puinyeccion">#REF!</definedName>
    <definedName name="PULESC">#REF!</definedName>
    <definedName name="pulgm">#REF!</definedName>
    <definedName name="Pulido_y_Brillado____De_Luxe">[32]INSUMOS!$B$241:$D$241</definedName>
    <definedName name="Pulido_y_Brillado_de_Piso">[11]insumos!#REF!</definedName>
    <definedName name="PULIDO_Y_BRILLADO_ESCALON">#REF!</definedName>
    <definedName name="PULIDOYBRILLADO">#REF!</definedName>
    <definedName name="PULIDOyBRILLADO_TC">#REF!</definedName>
    <definedName name="PULISTELOS1_2BAÑOS">#REF!</definedName>
    <definedName name="PULISTELOS1_2BAÑOS_2">#N/A</definedName>
    <definedName name="PULISTELOSBAÑOS">#REF!</definedName>
    <definedName name="PULISTELOSBAÑOS_2">#N/A</definedName>
    <definedName name="PULMES">#REF!</definedName>
    <definedName name="PULOSA">#REF!</definedName>
    <definedName name="PULOSA_2">#N/A</definedName>
    <definedName name="pulosaaproche">#REF!</definedName>
    <definedName name="pulosacalzada">#REF!</definedName>
    <definedName name="PULREPPVIEJO">#REF!</definedName>
    <definedName name="PULSUPER">#REF!</definedName>
    <definedName name="PULYCRISTAL">#REF!</definedName>
    <definedName name="PULYSAL">#REF!</definedName>
    <definedName name="PUMADERA">#REF!</definedName>
    <definedName name="PUMEZCLACALARENAPISOS">#REF!</definedName>
    <definedName name="PUMEZCLACALARENAPISOS_2">#N/A</definedName>
    <definedName name="PUMORTERO1_1">'[11]análisis de precios'!#REF!</definedName>
    <definedName name="PUMORTERO1_10COLOCARPISOS">#REF!</definedName>
    <definedName name="PUMORTERO1_10COLOCARPISOS_2">#N/A</definedName>
    <definedName name="PUMORTERO1_2">#REF!</definedName>
    <definedName name="PUMORTERO1_2_2">#N/A</definedName>
    <definedName name="PUMORTERO1_3">#REF!</definedName>
    <definedName name="PUMORTERO1_3_2">#N/A</definedName>
    <definedName name="PUMORTERO1_4PARAPAÑETE">#REF!</definedName>
    <definedName name="PUMORTERO1_4PARAPAÑETE_2">#N/A</definedName>
    <definedName name="PUMORTERO1_5DE1_3">#REF!</definedName>
    <definedName name="PUMORTERO1_5DE1_3_2">#N/A</definedName>
    <definedName name="PUMURO_M1">#REF!</definedName>
    <definedName name="PUMURO_M1_2">#N/A</definedName>
    <definedName name="PUMURO_M2">#REF!</definedName>
    <definedName name="PUMURO_M2_2">#N/A</definedName>
    <definedName name="punewjersey">#REF!</definedName>
    <definedName name="PUPAÑETEMAESTREADOEXTERIOR">#REF!</definedName>
    <definedName name="PUPAÑETEMAESTREADOEXTERIOR_2">#N/A</definedName>
    <definedName name="PUPAÑETEMAESTREADOINTERIOR">#REF!</definedName>
    <definedName name="PUPAÑETEMAESTREADOINTERIOR_2">#N/A</definedName>
    <definedName name="PUPAÑETEPULIDO">#REF!</definedName>
    <definedName name="PUPAÑETEPULIDO_2">#N/A</definedName>
    <definedName name="PUPAÑETETECHO">'[11]análisis de precios'!#REF!</definedName>
    <definedName name="PUPINO">[19]Mat!$D$105</definedName>
    <definedName name="PUPINTURAACRILICAEXTERIOR">'[11]análisis de precios'!#REF!</definedName>
    <definedName name="PUPINTURAACRILICAINTERIOR">'[11]análisis de precios'!#REF!</definedName>
    <definedName name="PUPINTURACAL">'[11]análisis de precios'!#REF!</definedName>
    <definedName name="PUPINTURAMANTENIMIENTO">'[11]análisis de precios'!#REF!</definedName>
    <definedName name="PUPISOCERAMICA_33X33">#REF!</definedName>
    <definedName name="PUPISOCERAMICA_33X33_2">#N/A</definedName>
    <definedName name="PUPISOCERAMICACRIOLLA20X20">'[11]análisis de precios'!#REF!</definedName>
    <definedName name="PUPISOGRANITO_40X40">#REF!</definedName>
    <definedName name="PUPISOGRANITO_40X40_2">#N/A</definedName>
    <definedName name="PURAMPAESCALERA">#REF!</definedName>
    <definedName name="PURAMPAESCALERA_2">#N/A</definedName>
    <definedName name="PUREPLANTEO">#REF!</definedName>
    <definedName name="PUREPLANTEO_2">#N/A</definedName>
    <definedName name="purta">[2]volumenes!#REF!</definedName>
    <definedName name="PUSEPTICO">'[11]análisis de precios'!#REF!</definedName>
    <definedName name="putabletas">#REF!</definedName>
    <definedName name="PUTRAMPADEGRASA">#REF!</definedName>
    <definedName name="PUTRAMPADEGRASA_2">#N/A</definedName>
    <definedName name="PUVIGA">'[11]análisis de precios'!#REF!</definedName>
    <definedName name="puvigastransversales">#REF!</definedName>
    <definedName name="PUZABALETAPISO">#REF!</definedName>
    <definedName name="PUZABALETAPISO_2">#N/A</definedName>
    <definedName name="PUZABALETAS">#REF!</definedName>
    <definedName name="PUZABALETAS_2">#N/A</definedName>
    <definedName name="PUZAPATACOLUMNAS_C1">#REF!</definedName>
    <definedName name="PUZAPATACOLUMNAS_C1_2">#N/A</definedName>
    <definedName name="PUZAPATACOLUMNAS_C2">#REF!</definedName>
    <definedName name="PUZAPATACOLUMNAS_C2_2">#N/A</definedName>
    <definedName name="PUZAPATACOLUMNAS_C3">#REF!</definedName>
    <definedName name="PUZAPATACOLUMNAS_C3_2">#N/A</definedName>
    <definedName name="PUZAPATACOLUMNAS_C4">#REF!</definedName>
    <definedName name="PUZAPATACOLUMNAS_C4_2">#N/A</definedName>
    <definedName name="PUZAPATACOLUMNAS_CC">#REF!</definedName>
    <definedName name="PUZAPATACOLUMNAS_CC_2">#N/A</definedName>
    <definedName name="PUZAPATACOLUMNAS_CT">#REF!</definedName>
    <definedName name="PUZAPATACOLUMNAS_CT_2">#N/A</definedName>
    <definedName name="PUZAPATACOMBINADA_C1_C12">'[11]análisis de precios'!#REF!</definedName>
    <definedName name="PUZAPATACOMBINADA_C1_C4">'[11]análisis de precios'!#REF!</definedName>
    <definedName name="PUZAPATAMURO4">#REF!</definedName>
    <definedName name="PUZAPATAMURO4_2">#N/A</definedName>
    <definedName name="PUZAPATAMURO6">#REF!</definedName>
    <definedName name="PUZAPATAMURO6_2">#N/A</definedName>
    <definedName name="PUZAPATAMURO8">#REF!</definedName>
    <definedName name="PUZAPATAMURO8_2">#N/A</definedName>
    <definedName name="PUZAPATAMURORAMPA">'[32]Análisis de Precios'!$F$201</definedName>
    <definedName name="PUZOCALOCERAMICACRIOLLADE20">'[11]análisis de precios'!#REF!</definedName>
    <definedName name="PUZOCALOCERAMICACRIOLLADE33">#REF!</definedName>
    <definedName name="PUZOCALOCERAMICACRIOLLADE33_2">#N/A</definedName>
    <definedName name="PUZOCALOSGRANITO_7X40">#REF!</definedName>
    <definedName name="PUZOCALOSGRANITO_7X40_2">#N/A</definedName>
    <definedName name="PVALVCIST1">#REF!</definedName>
    <definedName name="PVALVCIST12">#REF!</definedName>
    <definedName name="PVALVCIST34">#REF!</definedName>
    <definedName name="PVALVSEG34">#REF!</definedName>
    <definedName name="PVARTIE586">#REF!</definedName>
    <definedName name="PVC">'[5]Pu-Sanit.'!$C$126</definedName>
    <definedName name="PVC3_4">[27]materiales!$E$72</definedName>
    <definedName name="PVENTAABCO">#REF!</definedName>
    <definedName name="PVENTAABRONCE">#REF!</definedName>
    <definedName name="PVENTAAVIDRIOB">#REF!</definedName>
    <definedName name="PVENTBBVIDRIO">#REF!</definedName>
    <definedName name="PVENTBBVIDRIOB">#REF!</definedName>
    <definedName name="PVENTBCO">#REF!</definedName>
    <definedName name="PVENTSALAAMALUNATVC">#REF!</definedName>
    <definedName name="PVIB3030CRE">#REF!</definedName>
    <definedName name="PVIB3030GRI">#REF!</definedName>
    <definedName name="PVIB3030VER">#REF!</definedName>
    <definedName name="PVIBRAZO30X30BLANCO">#REF!</definedName>
    <definedName name="PVIBRAZO30X30COLOR">#REF!</definedName>
    <definedName name="PVIBRAZO30X30GRIS">#REF!</definedName>
    <definedName name="PVIBRAZO30X30VERDE">#REF!</definedName>
    <definedName name="PVIBRAZO40X40BLANCO">#REF!</definedName>
    <definedName name="PVIBRAZO40X40COLOR">#REF!</definedName>
    <definedName name="PVIBRAZO40X40GRIS">#REF!</definedName>
    <definedName name="PVIBRAZO40X40VERDE">#REF!</definedName>
    <definedName name="PVIBRORUSTICO30X30BLANCO">#REF!</definedName>
    <definedName name="PVIBRORUSTICO30X30COLOR">#REF!</definedName>
    <definedName name="PVIBRORUSTICO30X30GRIS">#REF!</definedName>
    <definedName name="PVIBRORUSTICO30X30ROJOVIVO">#REF!</definedName>
    <definedName name="PVIBRORUSTICO30X30VERDE">#REF!</definedName>
    <definedName name="PVOBRORUSTICO30X30CREMA">#REF!</definedName>
    <definedName name="PWINCHE2000K">#REF!</definedName>
    <definedName name="PZ">#REF!</definedName>
    <definedName name="PZGRANITO30BCO">#REF!</definedName>
    <definedName name="PZGRANITO30GRIS">#REF!</definedName>
    <definedName name="PZGRANITO40BCO">#REF!</definedName>
    <definedName name="PZGRANITOBOTICELLI40BCO">#REF!</definedName>
    <definedName name="PZGRANITOBOTICELLI40COL">#REF!</definedName>
    <definedName name="PZGRANITOPERROY40">#REF!</definedName>
    <definedName name="PZMOSAICO25ROJ">#REF!</definedName>
    <definedName name="PZOCALOBARRO10X3">#REF!</definedName>
    <definedName name="PZOCESC12COL">#REF!</definedName>
    <definedName name="PZOCESC23BCO">#REF!</definedName>
    <definedName name="PZOCESC23COL">#REF!</definedName>
    <definedName name="PZOCESC23GRAVGRIS">#REF!</definedName>
    <definedName name="PZOCESC23GRAVSUPERBCO">#REF!</definedName>
    <definedName name="PZOCESC23GRIS">#REF!</definedName>
    <definedName name="PZOCESC4BCO">#REF!</definedName>
    <definedName name="PZOCESC4GRIS">#REF!</definedName>
    <definedName name="PZOCESCBOTIBCO">#REF!</definedName>
    <definedName name="PZOCESCBOTICOL">#REF!</definedName>
    <definedName name="PZOCESCPROYAL">#REF!</definedName>
    <definedName name="PZOCESCSUPERBCO">#REF!</definedName>
    <definedName name="PZOCESCSUPERCOL">#REF!</definedName>
    <definedName name="PZOCESCVIBCOL">#REF!</definedName>
    <definedName name="PZOCESCVIBGRIS">#REF!</definedName>
    <definedName name="Q">[12]presupuesto!#REF!</definedName>
    <definedName name="QQQ" hidden="1">'[16]ANALISIS STO DGO'!#REF!</definedName>
    <definedName name="qqvarilla">'[5]Analisis Unit. '!$F$36</definedName>
    <definedName name="QUER" hidden="1">'[16]ANALISIS STO DGO'!#REF!</definedName>
    <definedName name="QUICIOGRA30BCO">[24]Ana!$F$4841</definedName>
    <definedName name="QUICIOGRA40BCO">[24]Ana!$F$4848</definedName>
    <definedName name="QUICIOGRABOTI40COL">[24]Ana!$F$4834</definedName>
    <definedName name="QUICIOLAD">[24]Ana!$F$4862</definedName>
    <definedName name="QUICIOMOS25ROJ">[24]Ana!$F$4855</definedName>
    <definedName name="QUIEBRASOLESVERTCONTRA">#REF!</definedName>
    <definedName name="qwer" hidden="1">'[16]ANALISIS STO DGO'!#REF!</definedName>
    <definedName name="R_">[26]presup.!#REF!</definedName>
    <definedName name="RAMPAESC">'[8]ANALISIS H-A '!$G$448</definedName>
    <definedName name="rastra">'[30]listado equipos a utilizar'!#REF!</definedName>
    <definedName name="rastrapuas">'[30]listado equipos a utilizar'!#REF!</definedName>
    <definedName name="RASTRILLO">#REF!</definedName>
    <definedName name="raul" hidden="1">'[16]ANALISIS STO DGO'!#REF!</definedName>
    <definedName name="RE">[14]a!#REF!</definedName>
    <definedName name="Rebar">[33]Preferencias!$C$52:$C$59</definedName>
    <definedName name="Rec_Columna">[33]Preferencias!$F$55</definedName>
    <definedName name="Rec_Losa">[33]Preferencias!$F$57</definedName>
    <definedName name="Rec_Muros">[33]Preferencias!$F$58</definedName>
    <definedName name="Rec_Vigas">[33]Preferencias!$F$56</definedName>
    <definedName name="Rec_Zapata">[33]Preferencias!$F$53</definedName>
    <definedName name="RECMUROLOSA">[28]DOBLEZ!$F$32</definedName>
    <definedName name="RECOMAGRA">'[2]anal term'!#REF!</definedName>
    <definedName name="RECOMAGRAN">'[2]anal term'!#REF!</definedName>
    <definedName name="RecursosITem">[33]Recursos!$A$1:$A1984</definedName>
    <definedName name="RecursosPorProvincia">[33]Recursos!$A$1:$HJ$3110</definedName>
    <definedName name="RecursosProvincias">[33]Recursos!$A$1:$HJ$1</definedName>
    <definedName name="RecursosProvinciasSorteos">[33]Recursos!$A$2:$HJ$2218</definedName>
    <definedName name="RECVIGACOL">[28]DOBLEZ!$G$32</definedName>
    <definedName name="RECZAP_RC">[28]DOBLEZ!$H$34</definedName>
    <definedName name="RECZAPSUP">[28]DOBLEZ!$H$33</definedName>
    <definedName name="RED1_2A3_8HG">[27]materiales!$E$433</definedName>
    <definedName name="REDBUSHG112X1">#REF!</definedName>
    <definedName name="REDBUSHG12X38">#REF!</definedName>
    <definedName name="REDBUSHG1X34">#REF!</definedName>
    <definedName name="REDBUSHG212X1">#REF!</definedName>
    <definedName name="REDBUSHG2X1">#REF!</definedName>
    <definedName name="REDBUSHG2X34">#REF!</definedName>
    <definedName name="REDBUSHG34X12">#REF!</definedName>
    <definedName name="REDBUSHG3X212">#REF!</definedName>
    <definedName name="REDCOPAHG12X38">#REF!</definedName>
    <definedName name="REDCOPAHG1X34">#REF!</definedName>
    <definedName name="REDCOPAHG212X1">#REF!</definedName>
    <definedName name="REDCOPAHG2X112">#REF!</definedName>
    <definedName name="REDCOPAHG2X34">#REF!</definedName>
    <definedName name="REDCOPAHG34X12">#REF!</definedName>
    <definedName name="REDCPVC1X34">#REF!</definedName>
    <definedName name="REDCPVC34X12">#REF!</definedName>
    <definedName name="REDPVCDREN3X112">#REF!</definedName>
    <definedName name="REDPVCDREN3X2">#REF!</definedName>
    <definedName name="REDPVCDREN4X2">#REF!</definedName>
    <definedName name="REDPVCDREN4X3">#REF!</definedName>
    <definedName name="REDPVCDREN6X4">#REF!</definedName>
    <definedName name="REDPVCPRES112X1">#REF!</definedName>
    <definedName name="REDPVCPRES1X34">#REF!</definedName>
    <definedName name="REDPVCPRES2X1">#REF!</definedName>
    <definedName name="REDPVCPRES34X12">#REF!</definedName>
    <definedName name="REDPVCPRES4X2">#REF!</definedName>
    <definedName name="REDPVCPRES4X3">#REF!</definedName>
    <definedName name="REDUCCION_BUSHING_HG_12x38">#REF!</definedName>
    <definedName name="REDUCCION_PVC_34a12">#REF!</definedName>
    <definedName name="REDUCCION_PVC_DREN_4x2">#REF!</definedName>
    <definedName name="reesti">#REF!</definedName>
    <definedName name="reestii">#REF!</definedName>
    <definedName name="reestiii">#REF!</definedName>
    <definedName name="reestiiii">#REF!</definedName>
    <definedName name="Reg">#REF!</definedName>
    <definedName name="reg.compac.rell">'[48]Costos Mano de Obra'!$O$13</definedName>
    <definedName name="reg.fro.niv.hormigon">'[29]analisis unitarios'!$F$110</definedName>
    <definedName name="reg.niv.hid.mat">'[29]analisis unitarios'!$E$586</definedName>
    <definedName name="REG10104CRIOLLO">#REF!</definedName>
    <definedName name="REG12124CRIOLLO">#REF!</definedName>
    <definedName name="REG44USA">#REF!</definedName>
    <definedName name="REG55USA">#REF!</definedName>
    <definedName name="REG664CRIOLLO">#REF!</definedName>
    <definedName name="REG884CRIOLLO">#REF!</definedName>
    <definedName name="regado.hormigon">'[48]Costos Mano de Obra'!$O$41</definedName>
    <definedName name="Regado_y_Compactación_Tosca___A_M">[11]insumos!#REF!</definedName>
    <definedName name="REGISTRO">#REF!</definedName>
    <definedName name="REGISTRO_ELEC_6x6">#REF!</definedName>
    <definedName name="REGLA">#REF!</definedName>
    <definedName name="REGLA_PAÑETE">#REF!</definedName>
    <definedName name="Regla_para_Pañete____Preparada">[32]INSUMOS!$B$76:$D$76</definedName>
    <definedName name="REGLAEMPAÑETE">[27]materiales!$E$640</definedName>
    <definedName name="rei">#REF!</definedName>
    <definedName name="reii">#REF!</definedName>
    <definedName name="reiii">#REF!</definedName>
    <definedName name="reiiii">#REF!</definedName>
    <definedName name="REJILLA_PISO">#REF!</definedName>
    <definedName name="REJILLAPISO">#REF!</definedName>
    <definedName name="REJILLAPISOALUM">#REF!</definedName>
    <definedName name="REJILLAS_1x1">#REF!</definedName>
    <definedName name="Rell.caliche">'[48]Insumos materiales'!$J$32</definedName>
    <definedName name="RELLCOMP">'[2]anal term'!#REF!</definedName>
    <definedName name="RELLENO">'[19]Anal. horm.'!$F$43</definedName>
    <definedName name="RELLENOARENA">[27]Analisis!$F$1344</definedName>
    <definedName name="RELLENOARENAE">[27]Analisis!$F$1352</definedName>
    <definedName name="RELLENOCAL">[24]Ana!$F$5008</definedName>
    <definedName name="RELLENOCALEQ">[24]Ana!$F$5015</definedName>
    <definedName name="RELLENOCALGRAN">[24]Ana!$F$5022</definedName>
    <definedName name="RELLENOCALGRANEQ">[24]Ana!$F$5030</definedName>
    <definedName name="RELLENOCALICHE">[27]Analisis!$F$1359</definedName>
    <definedName name="RELLENOCALICHEE">[27]Analisis!$F$1367</definedName>
    <definedName name="RELLENOCALICHEYARENAE">[27]Analisis!$F$1384</definedName>
    <definedName name="RELLENOGRAN">[37]Ana!$M$3705</definedName>
    <definedName name="RELLENOGRANEQ">[24]Ana!$F$5002</definedName>
    <definedName name="RELLENOGRANZOTECONTRA">#REF!</definedName>
    <definedName name="RELLENOREP">[37]Ana!$M$3749</definedName>
    <definedName name="RELLENOREPEQ">[24]Ana!$F$5041</definedName>
    <definedName name="RELLENOREPOSICION">[27]Analisis!$F$1390</definedName>
    <definedName name="RELLENOREPOSICIONE">[27]Analisis!$F$1397</definedName>
    <definedName name="Remoción_de_Capa_Vegetal">[11]insumos!#REF!</definedName>
    <definedName name="REMOCIONCAPAVEGETAL">[27]Analisis!$F$1402</definedName>
    <definedName name="REMOCIONCVMANO">[24]Ana!$F$5045</definedName>
    <definedName name="REMREINSTTRANSFCONTRA">#REF!</definedName>
    <definedName name="rend.retro.3m">'[29]analisis unitarios'!$E$528</definedName>
    <definedName name="RENDACEROS">#REF!</definedName>
    <definedName name="RENDBLOQUES">#REF!</definedName>
    <definedName name="RENDCALES">#REF!</definedName>
    <definedName name="RENDCEMPVCGL">#REF!</definedName>
    <definedName name="RENDCEMPVCK">#REF!</definedName>
    <definedName name="RENDCEMPVCP">#REF!</definedName>
    <definedName name="RENDCLAVOS">#REF!</definedName>
    <definedName name="RENDIMIENTOS">#REF!</definedName>
    <definedName name="RENDIMPERM">#REF!</definedName>
    <definedName name="RENDMATINST">#REF!</definedName>
    <definedName name="RENDPINTURAS">#REF!</definedName>
    <definedName name="RENDPISOS">#REF!</definedName>
    <definedName name="RENDTEFLON">#REF!</definedName>
    <definedName name="RENDTRANSPBLO">#REF!</definedName>
    <definedName name="RENDTRANSPGRAN">#REF!</definedName>
    <definedName name="REPAGUA1CONTRA">#REF!</definedName>
    <definedName name="REPAGUA2CONTRA">#REF!</definedName>
    <definedName name="REPARRASTRE4CONTRA">#REF!</definedName>
    <definedName name="REPARRASTRE6CONTRA">#REF!</definedName>
    <definedName name="REPELLO">#REF!</definedName>
    <definedName name="REPELLOTECHO">'[35]analisis de costo'!#REF!</definedName>
    <definedName name="REPLANTEO">[24]Ana!$F$5059</definedName>
    <definedName name="REPLANTEOM">[24]Ana!$F$5060</definedName>
    <definedName name="REPLANTEOM2">#REF!</definedName>
    <definedName name="REPORTE">#N/A</definedName>
    <definedName name="REPORTE_01">#N/A</definedName>
    <definedName name="REPORTE_02">#N/A</definedName>
    <definedName name="REPORTE_03">#N/A</definedName>
    <definedName name="REPORTE_04">#N/A</definedName>
    <definedName name="REPORTE_05">#N/A</definedName>
    <definedName name="REPORTE_06">#N/A</definedName>
    <definedName name="REPORTE_07">#N/A</definedName>
    <definedName name="REPORTE_08">#N/A</definedName>
    <definedName name="REPORTE_09">#N/A</definedName>
    <definedName name="REREPOS">'[19]Anal. horm.'!$F$35</definedName>
    <definedName name="RESANE">'[35]analisis de costo'!#REF!</definedName>
    <definedName name="RESU">#REF!</definedName>
    <definedName name="RETFRA">#REF!</definedName>
    <definedName name="retret" hidden="1">'[16]ANALISIS STO DGO'!#REF!</definedName>
    <definedName name="RETRO_320">#REF!</definedName>
    <definedName name="retui">#REF!</definedName>
    <definedName name="retuii">#REF!</definedName>
    <definedName name="retuiii">#REF!</definedName>
    <definedName name="retuiiii">#REF!</definedName>
    <definedName name="REUBPLANTA400CONTRA">#REF!</definedName>
    <definedName name="REUBSWTRANSF1000CONTRA">#REF!</definedName>
    <definedName name="REVCECRI15A20">#REF!</definedName>
    <definedName name="REVCER01">[24]Ana!$F$5072</definedName>
    <definedName name="REVCER09">[24]Ana!$F$5080</definedName>
    <definedName name="REVESTIMIENTO_CERAMICA_20x20">#REF!</definedName>
    <definedName name="REVLAD248">[24]Ana!$F$5093</definedName>
    <definedName name="REVLADBIS228">[24]Ana!$F$5086</definedName>
    <definedName name="RNCARQSA">#REF!</definedName>
    <definedName name="RNCJAGS">#REF!</definedName>
    <definedName name="ROBLEBRA">#REF!</definedName>
    <definedName name="rodillo">'[30]listado equipos a utilizar'!#REF!</definedName>
    <definedName name="RODILLO_CAT_815">#REF!</definedName>
    <definedName name="rodneu">'[30]listado equipos a utilizar'!#REF!</definedName>
    <definedName name="ROSETA">#REF!</definedName>
    <definedName name="roti">#REF!</definedName>
    <definedName name="rotii">#REF!</definedName>
    <definedName name="rotiii">#REF!</definedName>
    <definedName name="rotiiii">#REF!</definedName>
    <definedName name="rqwrwe" hidden="1">'[16]ANALISIS STO DGO'!#REF!</definedName>
    <definedName name="rsde" hidden="1">'[16]ANALISIS STO DGO'!#REF!</definedName>
    <definedName name="RUEDACAJABOLA3">#REF!</definedName>
    <definedName name="RUSTICO">#REF!</definedName>
    <definedName name="RV">[26]presup.!#REF!</definedName>
    <definedName name="rvesti">#REF!</definedName>
    <definedName name="rvestii">#REF!</definedName>
    <definedName name="rvestiii">#REF!</definedName>
    <definedName name="rvestiiii">#REF!</definedName>
    <definedName name="S">[8]a!#REF!</definedName>
    <definedName name="SALARIO">'[44]Mano de Obra'!$D$4</definedName>
    <definedName name="SALCAL">[24]Ana!$F$3444</definedName>
    <definedName name="SALIDA">#N/A</definedName>
    <definedName name="SALME">#N/A</definedName>
    <definedName name="SALOMONICAS">[27]Analisis!$E$171</definedName>
    <definedName name="SALTEL">[24]Ana!$F$3454</definedName>
    <definedName name="salud">[8]a!#REF!</definedName>
    <definedName name="santos" hidden="1">'[16]ANALISIS STO DGO'!#REF!</definedName>
    <definedName name="SBOTONTIMBRE">[27]Analisis!$F$355</definedName>
    <definedName name="SCALENTADOR">[27]Analisis!$F$310</definedName>
    <definedName name="SDFSDD">#REF!</definedName>
    <definedName name="sdfsdl" hidden="1">'[16]ANALISIS STO DGO'!#REF!</definedName>
    <definedName name="sdsdf" hidden="1">'[16]ANALISIS STO DGO'!#REF!</definedName>
    <definedName name="SEGUETA">#REF!</definedName>
    <definedName name="Seguetas____Ultra">[11]insumos!#REF!</definedName>
    <definedName name="SegundoNivel">[33]Preferencias!$D$12</definedName>
    <definedName name="SEGUROS">#REF!</definedName>
    <definedName name="SEMIGL">[27]materiales!$E$42</definedName>
    <definedName name="senai">#REF!</definedName>
    <definedName name="senaii">#REF!</definedName>
    <definedName name="senaiii">#REF!</definedName>
    <definedName name="senaiiii">#REF!</definedName>
    <definedName name="Séptico">#REF!</definedName>
    <definedName name="SEPTICOCAL">[24]Ana!$F$3709</definedName>
    <definedName name="SEPTICOROC">[24]Ana!$F$3724</definedName>
    <definedName name="SEPTICOTIE">[24]Ana!$F$3739</definedName>
    <definedName name="Sereno_Mes">[10]MO!$B$16</definedName>
    <definedName name="Servicio.Vaciado.con.bomba">'[48]Insumos materiales'!$J$45</definedName>
    <definedName name="ShapeHSSR">'[33]AISC 13th Ed. Properties Viewer'!$FG$2:$FG$369</definedName>
    <definedName name="Sheet">#REF!</definedName>
    <definedName name="SHEETROCK">[27]Analisis!$E$177</definedName>
    <definedName name="SIERRA_ELECTRICA">#REF!</definedName>
    <definedName name="SIFON_PVC_1_12">#REF!</definedName>
    <definedName name="SIFON_PVC_1_14">#REF!</definedName>
    <definedName name="SIFON_PVC_2">#REF!</definedName>
    <definedName name="SIFON_PVC_4">#REF!</definedName>
    <definedName name="SIFON2">'[5]Pu-Sanit.'!$C$148</definedName>
    <definedName name="SIFONFREGPVC">#REF!</definedName>
    <definedName name="SIFONLAV1_4PVC">[27]materiales!$E$598</definedName>
    <definedName name="SIFONLAVCROM">#REF!</definedName>
    <definedName name="SIFONLAVPVC">#REF!</definedName>
    <definedName name="SIFONPVC112">#REF!</definedName>
    <definedName name="SIFONPVC2">#REF!</definedName>
    <definedName name="SIFONPVC3">#REF!</definedName>
    <definedName name="SIFONPVC4">#REF!</definedName>
    <definedName name="sigaesplael">'[2]ana-elect.'!#REF!</definedName>
    <definedName name="SILICONE">#REF!</definedName>
    <definedName name="SILICONTUBO">[27]materiales!$E$613</definedName>
    <definedName name="SILICOOL">[24]Ana!$F$3331</definedName>
    <definedName name="SINTERRUPTOR3VIAS">[27]Analisis!$F$252</definedName>
    <definedName name="SINTERRUPTOR4VIAS">[27]Analisis!$F$263</definedName>
    <definedName name="SINTERRUPTORDOBLE">[27]Analisis!$F$229</definedName>
    <definedName name="SINTERRUPTORSENCILLO">[27]Analisis!$F$217</definedName>
    <definedName name="SINTERRUPTORTRIPLE">[27]Analisis!$F$241</definedName>
    <definedName name="sistema" hidden="1">'[16]ANALISIS STO DGO'!#REF!</definedName>
    <definedName name="SistemaCimentacion">[33]Preferencias!$I$6</definedName>
    <definedName name="SLAVADERODOBLE">[27]Analisis!$F$775</definedName>
    <definedName name="SLAVADEROSENCILLO">[27]Analisis!$F$797</definedName>
    <definedName name="SLUZCENITAL">[27]Analisis!$F$205</definedName>
    <definedName name="SOLACE1">[28]Dat!$D$38</definedName>
    <definedName name="SOLACE12">[28]Dat!$D$36</definedName>
    <definedName name="SOLACE34">[28]Dat!$D$37</definedName>
    <definedName name="SOLACE38">[28]Dat!$D$35</definedName>
    <definedName name="solap">#REF!</definedName>
    <definedName name="SOLDADORA">#REF!</definedName>
    <definedName name="solvente">#REF!</definedName>
    <definedName name="sor" hidden="1">'[16]ANALISIS STO DGO'!#REF!</definedName>
    <definedName name="sort" hidden="1">'[16]ANALISIS STO DGO'!#REF!</definedName>
    <definedName name="Sorteo">[33]Preferencias!$I$5</definedName>
    <definedName name="SSD">[46]electrico!#REF!</definedName>
    <definedName name="STELEFONOTAPA">[27]Analisis!$F$332</definedName>
    <definedName name="STOMACORRIENTE110">[27]Analisis!$F$285</definedName>
    <definedName name="STOMACORRIENTE220">[27]Analisis!$F$298</definedName>
    <definedName name="SUB">#REF!</definedName>
    <definedName name="SUB_2">#N/A</definedName>
    <definedName name="SUB_3">#N/A</definedName>
    <definedName name="SUB_TOTAL">#REF!</definedName>
    <definedName name="SUBAREMES01">#REF!</definedName>
    <definedName name="SUBAREPOL02">#REF!</definedName>
    <definedName name="SUBAREPOL03">#REF!</definedName>
    <definedName name="SUBAREPOL04">#REF!</definedName>
    <definedName name="SUBAREPOL05">#REF!</definedName>
    <definedName name="SUBAREPOL06">#REF!</definedName>
    <definedName name="SUBBASE">#REF!</definedName>
    <definedName name="SUBBLO10MES02">#REF!</definedName>
    <definedName name="SUBBLO10MES03">#REF!</definedName>
    <definedName name="SUBBLO10MES04">#REF!</definedName>
    <definedName name="SUBBLO10MES05">#REF!</definedName>
    <definedName name="SUBBLO10MES06">#REF!</definedName>
    <definedName name="SUBBLO10POL02">#REF!</definedName>
    <definedName name="SUBBLO10POL03">#REF!</definedName>
    <definedName name="SUBBLO10POL04">#REF!</definedName>
    <definedName name="SUBBLO10POL05">#REF!</definedName>
    <definedName name="SUBBLO10POL06">#REF!</definedName>
    <definedName name="SUBBLO12MES02">#REF!</definedName>
    <definedName name="SUBBLO12MES03">#REF!</definedName>
    <definedName name="SUBBLO12MES04">#REF!</definedName>
    <definedName name="SUBBLO12MES05">#REF!</definedName>
    <definedName name="SUBBLO12MES06">#REF!</definedName>
    <definedName name="SUBBLO12POL02">#REF!</definedName>
    <definedName name="SUBBLO12POL03">#REF!</definedName>
    <definedName name="SUBBLO12POL04">#REF!</definedName>
    <definedName name="SUBBLO12POL05">#REF!</definedName>
    <definedName name="SUBBLO12POL06">#REF!</definedName>
    <definedName name="SUBBLO4MES02">#REF!</definedName>
    <definedName name="SUBBLO4MES03">#REF!</definedName>
    <definedName name="SUBBLO4MES04">#REF!</definedName>
    <definedName name="SUBBLO4MES05">#REF!</definedName>
    <definedName name="SUBBLO4MES06">#REF!</definedName>
    <definedName name="SUBBLO4POL02">#REF!</definedName>
    <definedName name="SUBBLO4POL03">#REF!</definedName>
    <definedName name="SUBBLO4POL04">#REF!</definedName>
    <definedName name="SUBBLO4POL05">#REF!</definedName>
    <definedName name="SUBBLO4POL06">#REF!</definedName>
    <definedName name="SUBBLO6MES02">#REF!</definedName>
    <definedName name="SUBBLO6MES03">#REF!</definedName>
    <definedName name="SUBBLO6MES04">#REF!</definedName>
    <definedName name="SUBBLO6MES05">#REF!</definedName>
    <definedName name="SUBBLO6MES06">#REF!</definedName>
    <definedName name="SUBBLO6POL02">#REF!</definedName>
    <definedName name="SUBBLO6POL03">#REF!</definedName>
    <definedName name="SUBBLO6POL04">#REF!</definedName>
    <definedName name="SUBBLO6POL05">#REF!</definedName>
    <definedName name="SUBBLO6POL06">#REF!</definedName>
    <definedName name="SUBBLO8MES02">#REF!</definedName>
    <definedName name="SUBBLO8MES03">#REF!</definedName>
    <definedName name="SUBBLO8MES04">#REF!</definedName>
    <definedName name="SUBBLO8MES05">#REF!</definedName>
    <definedName name="SUBBLO8MES06">#REF!</definedName>
    <definedName name="SUBBLO8POL02">#REF!</definedName>
    <definedName name="SUBBLO8POL03">#REF!</definedName>
    <definedName name="SUBBLO8POL04">#REF!</definedName>
    <definedName name="SUBBLO8POL05">#REF!</definedName>
    <definedName name="SUBBLO8POL06">#REF!</definedName>
    <definedName name="SUBFDAPOL02">#REF!</definedName>
    <definedName name="SUBFDAPOL03">#REF!</definedName>
    <definedName name="SUBFDAPOL04">#REF!</definedName>
    <definedName name="SUBFDAPOL05">#REF!</definedName>
    <definedName name="SUBFDAPOL06">#REF!</definedName>
    <definedName name="SUBGRAMES01">#REF!</definedName>
    <definedName name="SUBGRAPOL02">#REF!</definedName>
    <definedName name="SUBGRAPOL03">#REF!</definedName>
    <definedName name="SUBGRAPOL04">#REF!</definedName>
    <definedName name="SUBGRAPOL05">#REF!</definedName>
    <definedName name="SUBGRAPOL06">#REF!</definedName>
    <definedName name="Subida.Mat.pintura">'[48]Costos Mano de Obra'!$O$55</definedName>
    <definedName name="Subida__Bajada_y_Transporte_Cemento">#REF!</definedName>
    <definedName name="Subida__Bajada_y_Transporte_Cemento_2">#N/A</definedName>
    <definedName name="Subida__Bajada_y_Transporte_Cemento_3">#N/A</definedName>
    <definedName name="subtotal">#REF!</definedName>
    <definedName name="subtotal_2">"$#REF!.$H$59"</definedName>
    <definedName name="subtotal_3">"$#REF!.$H$59"</definedName>
    <definedName name="SUBTOTAL1">#REF!</definedName>
    <definedName name="SUBTOTAL1_2">"$#REF!.$H$52"</definedName>
    <definedName name="SUBTOTAL1_3">"$#REF!.$H$52"</definedName>
    <definedName name="SUBTOTALA">#REF!</definedName>
    <definedName name="SUBTOTALA_2">"$#REF!.$M$53"</definedName>
    <definedName name="SUBTOTALA_3">"$#REF!.$M$53"</definedName>
    <definedName name="SUBTOTALGASTOSGENERALES">#REF!</definedName>
    <definedName name="SUBTOTALGASTOSGENERALES_2">"$#REF!.$H$67"</definedName>
    <definedName name="SUBTOTALGASTOSGENERALES_3">"$#REF!.$H$67"</definedName>
    <definedName name="SUBTOTALGASTOSGENERALES1">#REF!</definedName>
    <definedName name="SUBTOTALGASTOSGENERALES1_2">"$#REF!.$H$59"</definedName>
    <definedName name="SUBTOTALGASTOSGENERALES1_3">"$#REF!.$H$59"</definedName>
    <definedName name="subtotalgeneral">#REF!</definedName>
    <definedName name="SUBTOTALPRESU">#REF!</definedName>
    <definedName name="SUBTOTALPRESU_2">"$#REF!.$F$52"</definedName>
    <definedName name="SUBTOTALPRESU_3">"$#REF!.$F$52"</definedName>
    <definedName name="SUELDO">#REF!</definedName>
    <definedName name="SUELDO_2">"$#REF!.$#REF!$#REF!"</definedName>
    <definedName name="SUELDO_3">"$#REF!.$#REF!$#REF!"</definedName>
    <definedName name="sum.coloc..gravo.arena">'[29]analisis unitarios'!$E$614</definedName>
    <definedName name="sum.coloc.tub.18">'[29]analisis unitarios'!$E$1116</definedName>
    <definedName name="sum.coloc.tub.21">'[29]analisis unitarios'!$E$1068</definedName>
    <definedName name="sum.coloc.tub.24">'[29]analisis unitarios'!$E$1021</definedName>
    <definedName name="sum.coloc.tub.42">'[29]analisis unitarios'!$E$925</definedName>
    <definedName name="sum.coloc.tub.60">'[29]analisis unitarios'!$E$829</definedName>
    <definedName name="sum.coloc.tub.8">'[29]analisis unitarios'!$E$1164</definedName>
    <definedName name="SUMA2N">[19]Jornal!$D$27</definedName>
    <definedName name="SUMA3N">[19]Jornal!$D$28</definedName>
    <definedName name="SUMA6N">[19]Jornal!$D$31</definedName>
    <definedName name="Suministro_y_Regado_de_Tierra_Negra">[11]insumos!#REF!</definedName>
    <definedName name="SUMINISTROS">#REF!</definedName>
    <definedName name="super" hidden="1">'[16]ANALISIS STO DGO'!#REF!</definedName>
    <definedName name="t" localSheetId="0">todas las hojas !#REF!</definedName>
    <definedName name="t">todas las hojas !#REF!</definedName>
    <definedName name="TABIQUESBAÑOSM2CONTRA">#REF!</definedName>
    <definedName name="TablaPuertas">'[33]Puertas-Ventanas'!$A$2:$X$76</definedName>
    <definedName name="tablestacas">#REF!</definedName>
    <definedName name="TABLETAS">#REF!</definedName>
    <definedName name="TABLETAS_2">#N/A</definedName>
    <definedName name="TABLETAS_3">#N/A</definedName>
    <definedName name="TACISHG">[19]Mat!$D$91</definedName>
    <definedName name="TANGIT">'[2]Pu-Sanit.'!$C$130</definedName>
    <definedName name="TANQUE_55Gls">#REF!</definedName>
    <definedName name="TANQUEAGUA">#REF!</definedName>
    <definedName name="TAPA_ALUMINIO_1x1">#REF!</definedName>
    <definedName name="TAPA_REGISTRO_HF">#REF!</definedName>
    <definedName name="TAPA_REGISTRO_HF_LIVIANA">#REF!</definedName>
    <definedName name="TAPACISALUM2727">#REF!</definedName>
    <definedName name="TAPAINODNAT">#REF!</definedName>
    <definedName name="TAPE">#REF!</definedName>
    <definedName name="TAPE_3M">#REF!</definedName>
    <definedName name="TAPE23">#REF!</definedName>
    <definedName name="TAPE3M">[27]materiales!$E$817</definedName>
    <definedName name="TAPONHHG1">#REF!</definedName>
    <definedName name="TAPONHHG112">#REF!</definedName>
    <definedName name="TAPONHHG12">#REF!</definedName>
    <definedName name="TAPONHHG2">#REF!</definedName>
    <definedName name="TAPONHHG2112">#REF!</definedName>
    <definedName name="TAPONHHG3">#REF!</definedName>
    <definedName name="TAPONHHG34">#REF!</definedName>
    <definedName name="TAPONHHG4">#REF!</definedName>
    <definedName name="TAPONMHG1">#REF!</definedName>
    <definedName name="TAPONMHG112">#REF!</definedName>
    <definedName name="TAPONMHG12">#REF!</definedName>
    <definedName name="TAPONMHG2">#REF!</definedName>
    <definedName name="TAPONMHG212">#REF!</definedName>
    <definedName name="TAPONMHG3">#REF!</definedName>
    <definedName name="TAPONMHG34">#REF!</definedName>
    <definedName name="TAPONMHG4">#REF!</definedName>
    <definedName name="TAPONREG2">#REF!</definedName>
    <definedName name="TAPONREG3">#REF!</definedName>
    <definedName name="TAPONREG4">#REF!</definedName>
    <definedName name="TARRANC">'[2]anal term'!#REF!</definedName>
    <definedName name="TARUGO">#REF!</definedName>
    <definedName name="TC">#REF!</definedName>
    <definedName name="TC220V">'[2]ana-elect.'!#REF!</definedName>
    <definedName name="TCCA">#REF!</definedName>
    <definedName name="TCDE">#REF!</definedName>
    <definedName name="TCEL">#REF!</definedName>
    <definedName name="TCPI">#REF!</definedName>
    <definedName name="TCPL">#REF!</definedName>
    <definedName name="TCVA">#REF!</definedName>
    <definedName name="TECHOASBTIJPIN">[24]Ana!$F$5107</definedName>
    <definedName name="TECHOTEJASFFORROCAO">[24]Ana!$F$5131</definedName>
    <definedName name="TECHOTEJASFFORROCED">[24]Ana!$F$5155</definedName>
    <definedName name="TECHOTEJASFFORROPINTRA">[24]Ana!$F$5179</definedName>
    <definedName name="TECHOTEJASFFORROROBBRA">[24]Ana!$F$5203</definedName>
    <definedName name="TECHOTEJCURVFORROCAO">[24]Ana!$F$5230</definedName>
    <definedName name="TECHOTEJCURVFORROCED">[24]Ana!$F$5257</definedName>
    <definedName name="TECHOTEJCURVFORROPINTRA">[24]Ana!$F$5284</definedName>
    <definedName name="TECHOTEJCURVFORROROBBRA">[24]Ana!$F$5311</definedName>
    <definedName name="TECHOTEJCURVSOBREFINO">[24]Ana!$F$5321</definedName>
    <definedName name="TECHOTEJCURVTIJPIN">[24]Ana!$F$5333</definedName>
    <definedName name="TECHOZIN26TIJPIN">[24]Ana!$F$5344</definedName>
    <definedName name="TEE_ACERO_12x8">#REF!</definedName>
    <definedName name="TEE_ACERO_16x12">#REF!</definedName>
    <definedName name="TEE_ACERO_16x16">#REF!</definedName>
    <definedName name="TEE_ACERO_16x6">#REF!</definedName>
    <definedName name="TEE_ACERO_16x8">#REF!</definedName>
    <definedName name="TEE_ACERO_20x16">#REF!</definedName>
    <definedName name="TEE_CPVC_12">#REF!</definedName>
    <definedName name="TEE_HG_1">#REF!</definedName>
    <definedName name="TEE_HG_1_12">#REF!</definedName>
    <definedName name="TEE_HG_12">#REF!</definedName>
    <definedName name="TEE_HG_34">#REF!</definedName>
    <definedName name="TEE_PVC_PRES_1">#REF!</definedName>
    <definedName name="TEE_PVC_PRES_12">#REF!</definedName>
    <definedName name="TEE_PVC_PRES_34">#REF!</definedName>
    <definedName name="TEE1_2HG">[27]materiales!$E$464</definedName>
    <definedName name="TEECPVC12">#REF!</definedName>
    <definedName name="TEECPVC34">#REF!</definedName>
    <definedName name="TEEHG1">#REF!</definedName>
    <definedName name="TEEHG112">#REF!</definedName>
    <definedName name="TEEHG12">#REF!</definedName>
    <definedName name="TEEHG125">#REF!</definedName>
    <definedName name="TEEHG2">#REF!</definedName>
    <definedName name="TEEHG212">#REF!</definedName>
    <definedName name="TEEHG3">#REF!</definedName>
    <definedName name="TEEHG34">#REF!</definedName>
    <definedName name="TEEHG4">#REF!</definedName>
    <definedName name="TEEPVCDREN2X2">#REF!</definedName>
    <definedName name="TEEPVCDREN3X2">#REF!</definedName>
    <definedName name="TEEPVCDREN3X3">#REF!</definedName>
    <definedName name="TEEPVCDREN4X2">#REF!</definedName>
    <definedName name="TEEPVCDREN4X3">#REF!</definedName>
    <definedName name="TEEPVCDREN4X4">#REF!</definedName>
    <definedName name="TEEPVCDREN6X3">#REF!</definedName>
    <definedName name="TEEPVCDREN6X4">#REF!</definedName>
    <definedName name="TEEPVCDREN6X6">#REF!</definedName>
    <definedName name="TEEPVCPRES1">#REF!</definedName>
    <definedName name="TEEPVCPRES112">#REF!</definedName>
    <definedName name="TEEPVCPRES12">#REF!</definedName>
    <definedName name="TEEPVCPRES2">#REF!</definedName>
    <definedName name="TEEPVCPRES3">#REF!</definedName>
    <definedName name="TEEPVCPRES34">#REF!</definedName>
    <definedName name="TEEPVCPRES4">#REF!</definedName>
    <definedName name="TEEPVCPRES6">#REF!</definedName>
    <definedName name="TEFLON">#REF!</definedName>
    <definedName name="TEJA">[19]Mat!$D$95</definedName>
    <definedName name="TEJAASFINST">#REF!</definedName>
    <definedName name="TELAUTOR">[28]Dat!$D$8</definedName>
    <definedName name="TELCONTRAT">'[34]DATOS TECNICOS'!$B$2</definedName>
    <definedName name="TELJAGS">#REF!</definedName>
    <definedName name="TEMA">'[34]DATOS TECNICOS'!$B$5</definedName>
    <definedName name="TercerNivel">[33]Preferencias!$D$13</definedName>
    <definedName name="TerrenoNatural">[33]Preferencias!$D$10</definedName>
    <definedName name="tetuii">#REF!</definedName>
    <definedName name="TF">#REF!</definedName>
    <definedName name="THINN">[27]materiales!$E$46</definedName>
    <definedName name="THINNER">#REF!</definedName>
    <definedName name="tie">#REF!</definedName>
    <definedName name="tiempo.capataz">'[29]analisis unitarios'!$K$5</definedName>
    <definedName name="tiempo.giro.180grados.retro.exc.4.5m">'[29]analisis unitarios'!$E$406</definedName>
    <definedName name="tiempo.giro.90grados.retro.carguio.3m">'[29]analisis unitarios'!$E$442</definedName>
    <definedName name="tiempo.sereno">'[29]analisis unitarios'!$K$4</definedName>
    <definedName name="TIMBRE">[24]Ana!$F$3465</definedName>
    <definedName name="TINACOS">#REF!</definedName>
    <definedName name="tiop" hidden="1">'[16]ANALISIS STO DGO'!#REF!</definedName>
    <definedName name="TITULO_COPIAR_TODO">#REF!</definedName>
    <definedName name="TITULO_PRESUPUESTO">#REF!</definedName>
    <definedName name="_xlnm.Print_Titles" localSheetId="0">'para licitacion'!$1:$9</definedName>
    <definedName name="_xlnm.Print_Titles">#REF!</definedName>
    <definedName name="tiza">#REF!</definedName>
    <definedName name="TNC">#REF!</definedName>
    <definedName name="TNCCA">#REF!</definedName>
    <definedName name="TNCDE">#REF!</definedName>
    <definedName name="TNCEL">#REF!</definedName>
    <definedName name="TNCPI">#REF!</definedName>
    <definedName name="TNCPL">#REF!</definedName>
    <definedName name="TNCVA">#REF!</definedName>
    <definedName name="TO">[8]a!#REF!</definedName>
    <definedName name="Tolas">#REF!</definedName>
    <definedName name="Tolas_2">"$#REF!.$B$13"</definedName>
    <definedName name="Tolas_3">"$#REF!.$B$13"</definedName>
    <definedName name="toldo" hidden="1">'[16]ANALISIS STO DGO'!#REF!</definedName>
    <definedName name="TOMACORRIENTE_110V">#REF!</definedName>
    <definedName name="TOMACORRIENTE_220V_SENC">#REF!</definedName>
    <definedName name="TOMACORRIENTE_30a">#REF!</definedName>
    <definedName name="TOMACORRIENTE110">[27]materiales!$E$822</definedName>
    <definedName name="TOMACORRIENTE220">[27]materiales!$E$823</definedName>
    <definedName name="Tope_de_Marmolite_C_Normal">[11]insumos!#REF!</definedName>
    <definedName name="TOPEMARMOLITE">#REF!</definedName>
    <definedName name="TOPOG">[19]Jornal!$D$21</definedName>
    <definedName name="TOPOGRAFIA">#REF!</definedName>
    <definedName name="TOPOGRAFIA_2">#N/A</definedName>
    <definedName name="TOPOGRAFIA_3">#N/A</definedName>
    <definedName name="Topografo">[33]Preferencias!$I$25</definedName>
    <definedName name="TOPPING">'[1]analisis h-a '!#REF!</definedName>
    <definedName name="TORN3X38">#REF!</definedName>
    <definedName name="TORNILLO">#REF!</definedName>
    <definedName name="TORNILLOINODORO">[27]materiales!$E$600</definedName>
    <definedName name="TORNILLOS">#REF!</definedName>
    <definedName name="TORNILLOS_2">"$#REF!.$B$#REF!"</definedName>
    <definedName name="TORNILLOS_3">"$#REF!.$B$#REF!"</definedName>
    <definedName name="Tornillos_5_x3_8">#REF!</definedName>
    <definedName name="Tornillos_5_x3_8_2">#N/A</definedName>
    <definedName name="Tornillos_5_x3_8_3">#N/A</definedName>
    <definedName name="TORNILLOS_INODORO">#REF!</definedName>
    <definedName name="TORNILLOSFIJARARAN">#REF!</definedName>
    <definedName name="Tosca">[11]insumos!#REF!</definedName>
    <definedName name="tosi">#REF!</definedName>
    <definedName name="tosii">#REF!</definedName>
    <definedName name="tosiii">#REF!</definedName>
    <definedName name="tosiiii">#REF!</definedName>
    <definedName name="Total">#REF!</definedName>
    <definedName name="TOTAL_2">#REF!</definedName>
    <definedName name="TotalContratado">[33]Finanzas!$K$13</definedName>
    <definedName name="TotalCubicaciones">[33]Finanzas!$C$26</definedName>
    <definedName name="TotalEjecutado">[33]Finanzas!$K$15</definedName>
    <definedName name="totalgeneral">#REF!</definedName>
    <definedName name="totalgeneral_2">"$#REF!.$M$56"</definedName>
    <definedName name="totalgeneral_3">"$#REF!.$M$56"</definedName>
    <definedName name="TotalPagado">[33]Finanzas!$F$26</definedName>
    <definedName name="trabajadoresConstruccion">[33]Preferencias!$I$9:$I$15</definedName>
    <definedName name="TRACTOR_D8K">#REF!</definedName>
    <definedName name="TRACTORD">[7]EQUIPOS!$D$14</definedName>
    <definedName name="tractorm">'[30]listado equipos a utilizar'!#REF!</definedName>
    <definedName name="TRAFICO">[27]materiales!$E$45</definedName>
    <definedName name="TRAGRACAL">[24]Ana!$F$4314</definedName>
    <definedName name="TRAGRAROC">[24]Ana!$F$4323</definedName>
    <definedName name="TRAGRATIE">[24]Ana!$F$4332</definedName>
    <definedName name="TRANINSTVENTYPTA">#REF!</definedName>
    <definedName name="TRANSF750KVACONTRA">#REF!</definedName>
    <definedName name="TRANSFER_MANUAL_150_3AMPS">#REF!</definedName>
    <definedName name="TRANSFER_MANUAL_800_3AMPS">#REF!</definedName>
    <definedName name="TRANSFORMADOR_100KVA_240_480_POSTE">#REF!</definedName>
    <definedName name="TRANSFORMADOR_15KVA_120_240_POSTE">#REF!</definedName>
    <definedName name="TRANSFORMADOR_25KVA_240_480_POSTE">#REF!</definedName>
    <definedName name="TRANSMINBARRO">#REF!</definedName>
    <definedName name="transpasf">'[30]listado equipos a utilizar'!#REF!</definedName>
    <definedName name="transporte">'[41]Resumen Precio Equipos'!$C$30</definedName>
    <definedName name="TRANSPTINA">#REF!</definedName>
    <definedName name="TRANSTEJA165000">#REF!</definedName>
    <definedName name="TRANSTEJA16INT">#REF!</definedName>
    <definedName name="TRANSTEJA185000">#REF!</definedName>
    <definedName name="TRANSTEJA18INT">#REF!</definedName>
    <definedName name="tratamiento" hidden="1">'[16]ANALISIS STO DGO'!#REF!</definedName>
    <definedName name="Tratamiento_Moldes_para_Barandilla">#REF!</definedName>
    <definedName name="Tratamiento_Moldes_para_Barandilla_2">#N/A</definedName>
    <definedName name="Tratamiento_Moldes_para_Barandilla_3">#N/A</definedName>
    <definedName name="TRATARMADERA">#REF!</definedName>
    <definedName name="TRINCHERA">[27]Analisis!$F$188</definedName>
    <definedName name="TRIPLESEAL">#REF!</definedName>
    <definedName name="Trompo">#REF!</definedName>
    <definedName name="truct">[41]materiales!#REF!</definedName>
    <definedName name="TT">#REF!</definedName>
    <definedName name="ttt" hidden="1">#REF!</definedName>
    <definedName name="tub6x14">[23]Analisis!$G$2304</definedName>
    <definedName name="tub8x12">[23]Analisis!$G$2313</definedName>
    <definedName name="tub8x516">[23]Analisis!$G$2322</definedName>
    <definedName name="tubai">#REF!</definedName>
    <definedName name="tubaii">#REF!</definedName>
    <definedName name="tubaiii">#REF!</definedName>
    <definedName name="tubaiiii">#REF!</definedName>
    <definedName name="TUBCOB">#REF!</definedName>
    <definedName name="TUBCPVC">#REF!</definedName>
    <definedName name="tubei">#REF!</definedName>
    <definedName name="tubeii">#REF!</definedName>
    <definedName name="tubeiii">#REF!</definedName>
    <definedName name="tubeiiii">#REF!</definedName>
    <definedName name="TUBEMT2">'[19]PU-Elect.'!$D$121</definedName>
    <definedName name="TUBEMT4">'[19]PU-Elect.'!$D$123</definedName>
    <definedName name="TUBGAS">#REF!</definedName>
    <definedName name="TUBHG">#REF!</definedName>
    <definedName name="tubi">#REF!</definedName>
    <definedName name="tubii">#REF!</definedName>
    <definedName name="tubiii">#REF!</definedName>
    <definedName name="tubiiii">#REF!</definedName>
    <definedName name="TUBO_ACERO_16">#REF!</definedName>
    <definedName name="TUBO_ACERO_20">#REF!</definedName>
    <definedName name="TUBO_ACERO_20_e14">#REF!</definedName>
    <definedName name="TUBO_ACERO_3">#REF!</definedName>
    <definedName name="TUBO_ACERO_4">#REF!</definedName>
    <definedName name="TUBO_ACERO_6">#REF!</definedName>
    <definedName name="TUBO_ACERO_8">#REF!</definedName>
    <definedName name="TUBO_CPVC_12">#REF!</definedName>
    <definedName name="TUBO_FLEXIBLE_INODORO_C_TUERCA">#REF!</definedName>
    <definedName name="TUBO_HA_36">#REF!</definedName>
    <definedName name="TUBO_HG_1">#REF!</definedName>
    <definedName name="TUBO_HG_1_12">#REF!</definedName>
    <definedName name="TUBO_HG_12">#REF!</definedName>
    <definedName name="TUBO_HG_34">#REF!</definedName>
    <definedName name="TUBO_PVC_DRENAJE_1_12">#REF!</definedName>
    <definedName name="TUBO_PVC_SCH40_12">#REF!</definedName>
    <definedName name="TUBO_PVC_SCH40_34">#REF!</definedName>
    <definedName name="TUBO_PVC_SDR21_2">#REF!</definedName>
    <definedName name="TUBO_PVC_SDR21_JG_16">#REF!</definedName>
    <definedName name="TUBO_PVC_SDR21_JG_6">#REF!</definedName>
    <definedName name="TUBO_PVC_SDR21_JG_8">#REF!</definedName>
    <definedName name="TUBO_PVC_SDR26_12">#REF!</definedName>
    <definedName name="TUBO_PVC_SDR26_2">#REF!</definedName>
    <definedName name="TUBO_PVC_SDR26_34">#REF!</definedName>
    <definedName name="TUBO_PVC_SDR26_JG_16">#REF!</definedName>
    <definedName name="TUBO_PVC_SDR26_JG_3">#REF!</definedName>
    <definedName name="TUBO_PVC_SDR26_JG_4">#REF!</definedName>
    <definedName name="TUBO_PVC_SDR26_JG_6">#REF!</definedName>
    <definedName name="TUBO_PVC_SDR26_JG_8">#REF!</definedName>
    <definedName name="TUBO_PVC_SDR325_JG_16">#REF!</definedName>
    <definedName name="TUBO_PVC_SDR325_JG_20">#REF!</definedName>
    <definedName name="TUBO_PVC_SDR325_JG_8">#REF!</definedName>
    <definedName name="TUBO_PVC_SDR41_2">#REF!</definedName>
    <definedName name="TUBO_PVC_SDR41_3">#REF!</definedName>
    <definedName name="TUBO_PVC_SDR41_4">#REF!</definedName>
    <definedName name="TUBO1_2HG">[27]materiales!$E$473</definedName>
    <definedName name="TUBO140">'[5]Pu-Sanit.'!$C$246</definedName>
    <definedName name="TUBO221">'[19]Pu-Sanit.'!$C$183</definedName>
    <definedName name="TUBO241">'[5]Pu-Sanit.'!$C$168</definedName>
    <definedName name="TUBO321">'[19]Pu-Sanit.'!$C$185</definedName>
    <definedName name="TUBO340">'[2]Pu-Sanit.'!$C$249</definedName>
    <definedName name="TUBO3DRENAJE">[27]materiales!$F$80</definedName>
    <definedName name="TUBO4DRENAJE">[27]materiales!$F$81</definedName>
    <definedName name="TUBO626">'[19]Pu-Sanit.'!$C$178</definedName>
    <definedName name="TUBOCPVC12">#REF!</definedName>
    <definedName name="TUBOCPVC34">#REF!</definedName>
    <definedName name="TUBODRENAJE11_2">[27]materiales!$F$78</definedName>
    <definedName name="TUBOFLEXC">#REF!</definedName>
    <definedName name="TUBOFLEXCINO">#REF!</definedName>
    <definedName name="TUBOFLEXCLAV">#REF!</definedName>
    <definedName name="TUBOFLEXI">#REF!</definedName>
    <definedName name="TUBOFLEXIBLEINODORO">[27]materiales!$E$606</definedName>
    <definedName name="TUBOFLEXL">#REF!</definedName>
    <definedName name="TUBOFLEXLAV">[27]materiales!$E$605</definedName>
    <definedName name="TUBOFLEXP">#REF!</definedName>
    <definedName name="TUBOFLUO4">#REF!</definedName>
    <definedName name="TUBOHG1">#REF!</definedName>
    <definedName name="TUBOHG112">#REF!</definedName>
    <definedName name="TUBOHG12">#REF!</definedName>
    <definedName name="TUBOHG125">#REF!</definedName>
    <definedName name="TUBOHG2">#REF!</definedName>
    <definedName name="TUBOHG212">#REF!</definedName>
    <definedName name="TUBOHG3">#REF!</definedName>
    <definedName name="TUBOHG34">#REF!</definedName>
    <definedName name="TUBOHG4">#REF!</definedName>
    <definedName name="tuboi">#REF!</definedName>
    <definedName name="tuboii">#REF!</definedName>
    <definedName name="tuboiii">#REF!</definedName>
    <definedName name="tuboiiii">#REF!</definedName>
    <definedName name="TUBOPVCDREN112">#REF!</definedName>
    <definedName name="TUBOPVCDREN2">#REF!</definedName>
    <definedName name="TUBOPVCDREN3">#REF!</definedName>
    <definedName name="TUBOPVCDREN4">#REF!</definedName>
    <definedName name="TUBOPVCDREN6">#REF!</definedName>
    <definedName name="TUBOPVCDREN8">#REF!</definedName>
    <definedName name="TUBOPVCPRES1">#REF!</definedName>
    <definedName name="TUBOPVCPRES112">#REF!</definedName>
    <definedName name="TUBOPVCPRES12">#REF!</definedName>
    <definedName name="TUBOPVCPRES2">#REF!</definedName>
    <definedName name="TUBOPVCPRES3">#REF!</definedName>
    <definedName name="TUBOPVCPRES34">#REF!</definedName>
    <definedName name="TUBOPVCPRES4">#REF!</definedName>
    <definedName name="TUBOPVCPRES6">#REF!</definedName>
    <definedName name="TUBOPVCSDR21X2">#REF!</definedName>
    <definedName name="TUBOPVCSDR21X3">#REF!</definedName>
    <definedName name="TUBOPVCSDR21X4">#REF!</definedName>
    <definedName name="TUBOPVCSDR21X6">#REF!</definedName>
    <definedName name="TUBOPVCSDR21X8">#REF!</definedName>
    <definedName name="TUBOPVCSDR26X1">#REF!</definedName>
    <definedName name="TUBOPVCSDR26X112">#REF!</definedName>
    <definedName name="TUBOPVCSDR26X12">#REF!</definedName>
    <definedName name="TUBOPVCSDR26X2">#REF!</definedName>
    <definedName name="TUBOPVCSDR26X3">#REF!</definedName>
    <definedName name="TUBOPVCSDR26X34">#REF!</definedName>
    <definedName name="TUBOPVCSDR26X4">#REF!</definedName>
    <definedName name="TUBOPVCSDR26X6">#REF!</definedName>
    <definedName name="TUBOPVCSDR26X8">#REF!</definedName>
    <definedName name="TUBOPVCSDR41X2">#REF!</definedName>
    <definedName name="TUBOPVCSDR41X3">#REF!</definedName>
    <definedName name="TUBOPVCSDR41X4">#REF!</definedName>
    <definedName name="TUBOPVCSDR41X6">#REF!</definedName>
    <definedName name="TUBOPVCSDR41X8">#REF!</definedName>
    <definedName name="TUBOSDR26_2">[27]materiales!$F$127</definedName>
    <definedName name="TUBOSDR261_2">[27]materiales!$F$123</definedName>
    <definedName name="TUBOSDR41_2">[27]materiales!$F$96</definedName>
    <definedName name="TUBOSDR41DE4">[27]materiales!$F$98</definedName>
    <definedName name="TUBOSRD41_3">[27]materiales!$F$97</definedName>
    <definedName name="TUBPOL">#REF!</definedName>
    <definedName name="TUBPOP">#REF!</definedName>
    <definedName name="TUBPVCDRE">#REF!</definedName>
    <definedName name="TUBPVCPRE">#REF!</definedName>
    <definedName name="tubui">#REF!</definedName>
    <definedName name="tubuii">#REF!</definedName>
    <definedName name="tubuiii">#REF!</definedName>
    <definedName name="tubuiiii">#REF!</definedName>
    <definedName name="TUERRES" hidden="1">'[16]ANALISIS STO DGO'!#REF!</definedName>
    <definedName name="Turo" hidden="1">'[16]ANALISIS STO DGO'!#REF!</definedName>
    <definedName name="TYDE4X2">[27]materiales!$F$295</definedName>
    <definedName name="TYDE4X3">[27]materiales!$F$296</definedName>
    <definedName name="TYPE_3M">#REF!</definedName>
    <definedName name="ud">#REF!</definedName>
    <definedName name="UD.">#REF!</definedName>
    <definedName name="UND">#N/A</definedName>
    <definedName name="UNI12HG">'[5]Pu-Sanit.'!$C$251</definedName>
    <definedName name="UNIDAD">#REF!</definedName>
    <definedName name="Unidades">[33]Preferencias!$C$27:$C$50</definedName>
    <definedName name="UNION_HG_1">#REF!</definedName>
    <definedName name="UNION_HG_12">#REF!</definedName>
    <definedName name="UNION_HG_34">#REF!</definedName>
    <definedName name="UNION_PVC_PRES_12">#REF!</definedName>
    <definedName name="UNION_PVC_PRES_34">#REF!</definedName>
    <definedName name="UNIONPVCPRES1">#REF!</definedName>
    <definedName name="UNIONPVCPRES112">#REF!</definedName>
    <definedName name="UNIONPVCPRES12">#REF!</definedName>
    <definedName name="UNIONPVCPRES2">#REF!</definedName>
    <definedName name="UNIONPVCPRES3">#REF!</definedName>
    <definedName name="UNIONPVCPRES34">#REF!</definedName>
    <definedName name="UNIONPVCPRES4">#REF!</definedName>
    <definedName name="UNIONUNI112HG">#REF!</definedName>
    <definedName name="UNIONUNI125HG">#REF!</definedName>
    <definedName name="UNIONUNI12HG">#REF!</definedName>
    <definedName name="UNIONUNI1HG">#REF!</definedName>
    <definedName name="UNIONUNI212HG">#REF!</definedName>
    <definedName name="UNIONUNI2HG">#REF!</definedName>
    <definedName name="UNIONUNI34HG">#REF!</definedName>
    <definedName name="UNIONUNI3HG">#REF!</definedName>
    <definedName name="UNIONUNI4HG">#REF!</definedName>
    <definedName name="UNIONUNIV1_2HG">[27]materiales!$E$482</definedName>
    <definedName name="us">#REF!</definedName>
    <definedName name="USDOLAR">#REF!</definedName>
    <definedName name="uso.vibrador">'[48]Costos Mano de Obra'!$O$42</definedName>
    <definedName name="USOS">'[34]MHAL -1 bnp'!$L$10</definedName>
    <definedName name="USOSMADERA">#REF!</definedName>
    <definedName name="UY">[8]a!#REF!</definedName>
    <definedName name="v">#REF!</definedName>
    <definedName name="VABOPE">[19]Mat!$D$127</definedName>
    <definedName name="VACC">[25]Precio!$F$31</definedName>
    <definedName name="VACIADO">#REF!</definedName>
    <definedName name="VACIADOAMANO">[24]Ana!$F$3213</definedName>
    <definedName name="VACZ">[25]Precio!$F$30</definedName>
    <definedName name="VAIVEN">#REF!</definedName>
    <definedName name="Val" hidden="1">'[16]ANALISIS STO DGO'!#REF!</definedName>
    <definedName name="VALOR">#REF!</definedName>
    <definedName name="valor2">[10]Analisis!#REF!</definedName>
    <definedName name="valor2_1">#N/A</definedName>
    <definedName name="valor2_2">#N/A</definedName>
    <definedName name="valor2_3">#N/A</definedName>
    <definedName name="valora">#REF!</definedName>
    <definedName name="valora_2">"$#REF!.$I$1:$I$65534"</definedName>
    <definedName name="valora_3">"$#REF!.$I$1:$I$65534"</definedName>
    <definedName name="VALORM">#REF!</definedName>
    <definedName name="valorp">#REF!</definedName>
    <definedName name="valorp_2">"$#REF!.$K$1:$K$65534"</definedName>
    <definedName name="valorp_3">"$#REF!.$K$1:$K$65534"</definedName>
    <definedName name="VALORPRESUPUESTO">#REF!</definedName>
    <definedName name="VALORPRESUPUESTO_2">"$#REF!.$F$1:$F$65534"</definedName>
    <definedName name="VALORPRESUPUESTO_3">"$#REF!.$F$1:$F$65534"</definedName>
    <definedName name="VALORQ">#REF!</definedName>
    <definedName name="VALORT">#REF!</definedName>
    <definedName name="VALORV">#REF!</definedName>
    <definedName name="Valve" hidden="1">'[16]ANALISIS STO DGO'!#REF!</definedName>
    <definedName name="VALVULA_AIRE_1_HF_ROSCADA">#REF!</definedName>
    <definedName name="VALVULA_AIRE_3_HF_ROSCADA">#REF!</definedName>
    <definedName name="VALVULA_AIRE_34_HF_ROSCADA">#REF!</definedName>
    <definedName name="VALVULA_COMP_12_HF_PLATILLADA">#REF!</definedName>
    <definedName name="VALVULA_COMP_16_HF_PLATILLADA">#REF!</definedName>
    <definedName name="VALVULA_COMP_2_12_HF_ROSCADA">#REF!</definedName>
    <definedName name="VALVULA_COMP_2_HF_ROSCADA">#REF!</definedName>
    <definedName name="VALVULA_COMP_20_HF_PLATILLADA">#REF!</definedName>
    <definedName name="VALVULA_COMP_3_HF_ROSCADA">#REF!</definedName>
    <definedName name="VALVULA_COMP_4_HF_PLATILLADA">#REF!</definedName>
    <definedName name="VALVULA_COMP_4_HF_ROSCADA">#REF!</definedName>
    <definedName name="VALVULA_COMP_6_HF_PLATILLADA">#REF!</definedName>
    <definedName name="VALVULA_COMP_8_HF_PLATILLADA">#REF!</definedName>
    <definedName name="valvulas" hidden="1">'[16]ANALISIS STO DGO'!#REF!</definedName>
    <definedName name="VAMA">[8]Jornal!$D$46</definedName>
    <definedName name="VARILLA_BLOQUES_20">#REF!</definedName>
    <definedName name="VARILLA_BLOQUES_40">#REF!</definedName>
    <definedName name="VARILLA_BLOQUES_60">#REF!</definedName>
    <definedName name="VARILLA_BLOQUES_80">#REF!</definedName>
    <definedName name="VARILLAQQ">[27]materiales!$E$660</definedName>
    <definedName name="varillas">#REF!</definedName>
    <definedName name="varillas_2">#N/A</definedName>
    <definedName name="varillas_3">#N/A</definedName>
    <definedName name="VCOLGANTE1590">#REF!</definedName>
    <definedName name="veabat">[2]volumenes!#REF!</definedName>
    <definedName name="veabat3">[2]volumenes!#REF!</definedName>
    <definedName name="VEABATIB">[46]Mat!$D$157</definedName>
    <definedName name="vecorr2">[2]volumenes!#REF!</definedName>
    <definedName name="vecorr3">[2]volumenes!#REF!</definedName>
    <definedName name="VECORRED">[46]Mat!$D$156</definedName>
    <definedName name="Ven">#REF!</definedName>
    <definedName name="VENCORRTOBR">[19]Mat!$D$139</definedName>
    <definedName name="VENPVC">#REF!</definedName>
    <definedName name="VENSAALNATVIBCE">[2]Mat!#REF!</definedName>
    <definedName name="VENSAALNAVICLAMA">[2]Mat!#REF!</definedName>
    <definedName name="VENSAALNAVICLAPA">[2]Mat!#REF!</definedName>
    <definedName name="VENSAALTOBCE">[19]Mat!$D$138</definedName>
    <definedName name="Vent">#REF!</definedName>
    <definedName name="Vent._Corred._Alum._Nat._Pint._Polvo_Vid._Transp.">[11]insumos!#REF!</definedName>
    <definedName name="vent2">[2]volumenes!#REF!</definedName>
    <definedName name="VENT2SDR41">#REF!</definedName>
    <definedName name="VENT3SDR41">[46]electrico!#REF!</definedName>
    <definedName name="VENT3SDR41CONTRA">#REF!</definedName>
    <definedName name="Venta">#REF!</definedName>
    <definedName name="VENTANAS">#REF!</definedName>
    <definedName name="venthuec2">[2]volumenes!#REF!</definedName>
    <definedName name="VEPROTECION">'[19]Anal. horm.'!$F$1196</definedName>
    <definedName name="veproy2">[2]volumenes!#REF!</definedName>
    <definedName name="veproyec3">[2]volumenes!#REF!</definedName>
    <definedName name="VEPROYETA">[2]Mat!$D$155</definedName>
    <definedName name="VERGRAGRI">[24]Ana!$F$4355</definedName>
    <definedName name="VERGRAGRIPVC">#REF!</definedName>
    <definedName name="VERGRAGRISCONTRA">#REF!</definedName>
    <definedName name="VERTEDERO">[27]Analisis!$F$818</definedName>
    <definedName name="vertex42_copyright">"© 2010-2014 Vertex42 LLC"</definedName>
    <definedName name="vertex42_id">"quote-template.xlsx"</definedName>
    <definedName name="vertex42_title">"Price Quote Template"</definedName>
    <definedName name="VIBRADO">#REF!</definedName>
    <definedName name="Vibroquín_Color_40_x40">[11]insumos!#REF!</definedName>
    <definedName name="Vibroquín_Gris_40_x40">[11]insumos!#REF!</definedName>
    <definedName name="vica3">[2]volumenes!#REF!</definedName>
    <definedName name="vig">#REF!</definedName>
    <definedName name="VIGA20X54">'[8]ANALISIS H-A '!$G$214</definedName>
    <definedName name="VIGAAMARRE15X20">[27]Analisis!$F$1680</definedName>
    <definedName name="VIGAAMARRE20X20">[27]Analisis!$F$1690</definedName>
    <definedName name="VIGASHP">#REF!</definedName>
    <definedName name="VIGASHP_2">"$#REF!.$B$109"</definedName>
    <definedName name="VIGASHP_3">"$#REF!.$B$109"</definedName>
    <definedName name="VIGENTR">'[2]Anal. horm.'!#REF!</definedName>
    <definedName name="VIGENTREP">'[2]Anal. horm.'!#REF!</definedName>
    <definedName name="VIGUETA">'[8]ANALISIS H-A '!$G$418</definedName>
    <definedName name="VIOLINADO">#REF!</definedName>
    <definedName name="VIOLINAR1CARA">#REF!</definedName>
    <definedName name="vipo1">[2]volumenes!#REF!</definedName>
    <definedName name="vipo2">[2]volumenes!#REF!</definedName>
    <definedName name="vipo3">[2]volumenes!#REF!</definedName>
    <definedName name="vipoba1">[2]volumenes!#REF!</definedName>
    <definedName name="vipoba2">[2]volumenes!#REF!</definedName>
    <definedName name="vipoba3">[2]volumenes!#REF!</definedName>
    <definedName name="vipoca3">[2]volumenes!#REF!</definedName>
    <definedName name="VLP">[25]Precio!$F$41</definedName>
    <definedName name="VOALIGERA">[2]volumenes!#REF!</definedName>
    <definedName name="voco2.0">[2]volumenes!#REF!</definedName>
    <definedName name="voco2.1">[2]volumenes!#REF!</definedName>
    <definedName name="voco2.2">[2]volumenes!#REF!</definedName>
    <definedName name="voco2.3">[2]volumenes!#REF!</definedName>
    <definedName name="voco2.4">[2]volumenes!#REF!</definedName>
    <definedName name="voco2.5">[2]volumenes!#REF!</definedName>
    <definedName name="voco2.6">[2]volumenes!#REF!</definedName>
    <definedName name="voco2.7">[2]volumenes!#REF!</definedName>
    <definedName name="voco2.8">[2]volumenes!#REF!</definedName>
    <definedName name="voco2.9">[2]volumenes!#REF!</definedName>
    <definedName name="voco3.0">[2]volumenes!#REF!</definedName>
    <definedName name="voco3.1">[2]volumenes!#REF!</definedName>
    <definedName name="voco3.2">[2]volumenes!#REF!</definedName>
    <definedName name="voco3.3">[2]volumenes!#REF!</definedName>
    <definedName name="voco3.4">[2]volumenes!#REF!</definedName>
    <definedName name="voco3.5">[2]volumenes!#REF!</definedName>
    <definedName name="voco3.6">[2]volumenes!#REF!</definedName>
    <definedName name="voco3.7">[2]volumenes!#REF!</definedName>
    <definedName name="voco3.8">[2]volumenes!#REF!</definedName>
    <definedName name="voco3.9">[2]volumenes!#REF!</definedName>
    <definedName name="VOCOL1">[2]volumenes!#REF!</definedName>
    <definedName name="VOEXBLO1">[2]volumenes!#REF!</definedName>
    <definedName name="VOEXCASC">[2]volumenes!#REF!</definedName>
    <definedName name="VOEXCBA">[2]volumenes!#REF!</definedName>
    <definedName name="VOEXCBLO8">[2]volumenes!#REF!</definedName>
    <definedName name="VOEXCCOL">[2]volumenes!#REF!</definedName>
    <definedName name="VOEXCMUHA">[2]volumenes!#REF!</definedName>
    <definedName name="VOEXCO">[2]volumenes!#REF!</definedName>
    <definedName name="VOEXESC">[2]volumenes!#REF!</definedName>
    <definedName name="VOHAESC">[2]volumenes!#REF!</definedName>
    <definedName name="VOHOTOVI">[2]volumenes!#REF!</definedName>
    <definedName name="vol1.3">[2]volumenes!#REF!</definedName>
    <definedName name="VOLABACO">[2]volumenes!#REF!</definedName>
    <definedName name="volc2">[2]volumenes!#REF!</definedName>
    <definedName name="volexc10">[2]volumenes!#REF!</definedName>
    <definedName name="volexc11">[2]volumenes!#REF!</definedName>
    <definedName name="volexcha">[2]volumenes!#REF!</definedName>
    <definedName name="volHA">[2]volumenes!#REF!</definedName>
    <definedName name="volhaba">[2]volumenes!#REF!</definedName>
    <definedName name="volhablo8">[2]volumenes!#REF!</definedName>
    <definedName name="VOLOZMAC">[2]volumenes!#REF!</definedName>
    <definedName name="volrell">[2]volumenes!#REF!</definedName>
    <definedName name="volteobote">'[30]listado equipos a utilizar'!#REF!</definedName>
    <definedName name="volteobotela">'[30]listado equipos a utilizar'!#REF!</definedName>
    <definedName name="volteobotelargo">'[30]listado equipos a utilizar'!#REF!</definedName>
    <definedName name="VOLVIGA">[2]volumenes!#REF!</definedName>
    <definedName name="volzaasc">[2]volumenes!#REF!</definedName>
    <definedName name="volzaesc">[2]volumenes!#REF!</definedName>
    <definedName name="VOPORT">[2]volumenes!#REF!</definedName>
    <definedName name="VORET.">[2]volumenes!#REF!</definedName>
    <definedName name="VOTOFO">[2]volumenes!#REF!</definedName>
    <definedName name="VOZA5">[2]volumenes!#REF!</definedName>
    <definedName name="VOZA6">[2]volumenes!#REF!</definedName>
    <definedName name="VOZA7">[2]volumenes!#REF!</definedName>
    <definedName name="VOZA8">[2]volumenes!#REF!</definedName>
    <definedName name="VOZA9">[2]volumenes!#REF!</definedName>
    <definedName name="vozaasce">[2]volumenes!#REF!</definedName>
    <definedName name="vozac1">[2]volumenes!#REF!</definedName>
    <definedName name="vozac2">[2]volumenes!#REF!</definedName>
    <definedName name="vozac3">[2]volumenes!#REF!</definedName>
    <definedName name="vozac4">[2]volumenes!#REF!</definedName>
    <definedName name="vozamu">[2]volumenes!#REF!</definedName>
    <definedName name="VOZARED">[2]volumenes!#REF!</definedName>
    <definedName name="VSALALUMBCOMAN">[24]Ana!$F$5386</definedName>
    <definedName name="VSALALUMBCOPAL">[24]Ana!$F$5410</definedName>
    <definedName name="VSALALUMBROMAN">[24]Ana!$F$5392</definedName>
    <definedName name="VSALALUMBROVBROMAN">[24]Ana!$F$5398</definedName>
    <definedName name="VSALALUMNATVBROPAL">[24]Ana!$F$5416</definedName>
    <definedName name="VSALALUMNATVCMAN">[24]Ana!$F$5380</definedName>
    <definedName name="VSALALUMNATVCPAL">[24]Ana!$F$5404</definedName>
    <definedName name="VUELO10">#REF!</definedName>
    <definedName name="vv">[4]Volumenes!$J$137</definedName>
    <definedName name="VVC">[25]Precio!$F$39</definedName>
    <definedName name="vvv">'[4]Anal. horm.'!$F$229</definedName>
    <definedName name="VXCSD">#REF!</definedName>
    <definedName name="vzxcvsdfsf" hidden="1">'[16]ANALISIS STO DGO'!#REF!</definedName>
    <definedName name="W10X12">[23]Analisis!$G$1534</definedName>
    <definedName name="W14X22">[23]Analisis!$G$1637</definedName>
    <definedName name="W16X26">[23]Analisis!$G$1814</definedName>
    <definedName name="W18X40">[23]Analisis!$G$1872</definedName>
    <definedName name="W27X84">[23]Analisis!$G$1977</definedName>
    <definedName name="w6x9">[23]Analisis!$G$1453</definedName>
    <definedName name="WARE">'[42]analisis sto dgo'!#REF!</definedName>
    <definedName name="ware.">'[42]analisis sto dgo'!#REF!</definedName>
    <definedName name="ware.1">'[42]analisis sto dgo'!#REF!</definedName>
    <definedName name="WAREHOUSE">'[42]analisis sto dgo'!#REF!</definedName>
    <definedName name="was">#REF!</definedName>
    <definedName name="wconc">#REF!</definedName>
    <definedName name="wert0" hidden="1">#REF!</definedName>
    <definedName name="wilson" hidden="1">'[16]ANALISIS STO DGO'!#REF!</definedName>
    <definedName name="Wimaldy">'[42]analisis sto dgo'!#REF!</definedName>
    <definedName name="wimaldy.">#REF!</definedName>
    <definedName name="wimaldy..">#REF!</definedName>
    <definedName name="Wimaldy...">#REF!</definedName>
    <definedName name="Winche">#REF!</definedName>
    <definedName name="wrn.Orçamento." hidden="1">{#N/A,#N/A,FALSE,"Planilha";#N/A,#N/A,FALSE,"Resumo";#N/A,#N/A,FALSE,"Fisico";#N/A,#N/A,FALSE,"Financeiro";#N/A,#N/A,FALSE,"Financeiro"}</definedName>
    <definedName name="wrn.Orçamento._1" hidden="1">{#N/A,#N/A,FALSE,"Planilha";#N/A,#N/A,FALSE,"Resumo";#N/A,#N/A,FALSE,"Fisico";#N/A,#N/A,FALSE,"Financeiro";#N/A,#N/A,FALSE,"Financeiro"}</definedName>
    <definedName name="wrn.Orçamento._2" hidden="1">{#N/A,#N/A,FALSE,"Planilha";#N/A,#N/A,FALSE,"Resumo";#N/A,#N/A,FALSE,"Fisico";#N/A,#N/A,FALSE,"Financeiro";#N/A,#N/A,FALSE,"Financeiro"}</definedName>
    <definedName name="xoiot" hidden="1">'[16]ANALISIS STO DGO'!#REF!</definedName>
    <definedName name="YEE_PVC_DREN_2">#REF!</definedName>
    <definedName name="YEE_PVC_DREN_3">#REF!</definedName>
    <definedName name="YEE_PVC_DREN_4">#REF!</definedName>
    <definedName name="YEE_PVC_DREN_4x2">#REF!</definedName>
    <definedName name="YEEDE4">[27]materiales!$F$300</definedName>
    <definedName name="YEEPVCDREN2X2">#REF!</definedName>
    <definedName name="YEEPVCDREN3X2">#REF!</definedName>
    <definedName name="YEEPVCDREN3X3">#REF!</definedName>
    <definedName name="YEEPVCDREN4X2">#REF!</definedName>
    <definedName name="YEEPVCDREN4X3">#REF!</definedName>
    <definedName name="YEEPVCDREN4X4">#REF!</definedName>
    <definedName name="YEEPVCDREN6X4">#REF!</definedName>
    <definedName name="YEEPVCDREN6X6">#REF!</definedName>
    <definedName name="YESO">#REF!</definedName>
    <definedName name="YO">[14]a!#REF!</definedName>
    <definedName name="Yonu" hidden="1">'[16]ANALISIS STO DGO'!#REF!</definedName>
    <definedName name="YOSOY" hidden="1">'[16]ANALISIS STO DGO'!#REF!</definedName>
    <definedName name="yreyrt" hidden="1">'[16]ANALISIS STO DGO'!#REF!</definedName>
    <definedName name="z">#REF!</definedName>
    <definedName name="Z_086A872D_15DF_436A_8459_CE22F6819FF4_.wvu.Rows" hidden="1">[20]Presentacion!#REF!</definedName>
    <definedName name="Z_D55C8B2E_861A_459E_9D09_3AF38A1DE99E_.wvu.Rows" hidden="1">[20]Presentacion!#REF!</definedName>
    <definedName name="Z_F540D718_D9AA_403F_AE49_60D937FD77E5_.wvu.Rows" hidden="1">[20]Presentacion!#REF!</definedName>
    <definedName name="zab">#REF!</definedName>
    <definedName name="zabal">[2]volumenes!#REF!</definedName>
    <definedName name="ZABALETA">'[19]anal term'!$F$1803</definedName>
    <definedName name="ZABALETADETECHO">[27]Analisis!$F$1979</definedName>
    <definedName name="ZABALETAPISO">[37]Ana!$M$4170</definedName>
    <definedName name="ZABALETATECHO">[24]Ana!$F$5372</definedName>
    <definedName name="ZAC0">'[2]Anal. horm.'!#REF!</definedName>
    <definedName name="ZAC1">'[2]Anal. horm.'!#REF!</definedName>
    <definedName name="ZAC2">'[2]Anal. horm.'!#REF!</definedName>
    <definedName name="ZAC3">'[2]Anal. horm.'!#REF!</definedName>
    <definedName name="ZAC4">'[2]Anal. horm.'!#REF!</definedName>
    <definedName name="ZAC5">'[2]Anal. horm.'!#REF!</definedName>
    <definedName name="ZAC6">'[2]Anal. horm.'!#REF!</definedName>
    <definedName name="zac7">'[2]Anal. horm.'!#REF!</definedName>
    <definedName name="zac8">'[2]Anal. horm.'!#REF!</definedName>
    <definedName name="zac9">'[2]Anal. horm.'!#REF!</definedName>
    <definedName name="ZACO1.2X1.2X0.6">'[2]Anal. horm.'!#REF!</definedName>
    <definedName name="ZACO1.2X1.2X04">'[2]Anal. horm.'!#REF!</definedName>
    <definedName name="ZACO10">'[2]Anal. horm.'!#REF!</definedName>
    <definedName name="ZACO11">'[2]Anal. horm.'!#REF!</definedName>
    <definedName name="ZACO2.6X1.6X.4">'[2]Anal. horm.'!#REF!</definedName>
    <definedName name="ZACOL2.15X2.8X.7">'[2]Anal. horm.'!#REF!</definedName>
    <definedName name="zap.muro6">'[5]Analisis Unit. '!$D$213</definedName>
    <definedName name="zap6">#REF!</definedName>
    <definedName name="zapata">'[11]caseta de planta'!$C$1:$C$65536</definedName>
    <definedName name="ZAPATA30X20135">[27]Analisis!$F$1507</definedName>
    <definedName name="ZAPATA30X20180">[27]Analisis!$F$1535</definedName>
    <definedName name="ZAPATA45X20135">[27]Analisis!$F$1514</definedName>
    <definedName name="ZAPATA45X20180">[27]Analisis!$F$1540</definedName>
    <definedName name="ZAPATA45X25135">[27]Analisis!$F$1521</definedName>
    <definedName name="ZAPATA45X25180DE5">[27]Analisis!$F$1566</definedName>
    <definedName name="ZAPATA45X25180DE7">[27]Analisis!$F$1573</definedName>
    <definedName name="ZAPATADE60X25180">[27]Analisis!$F$1579</definedName>
    <definedName name="zapatasdeescaleras">#REF!</definedName>
    <definedName name="ZAPBLO6">'[2]Anal. horm.'!#REF!</definedName>
    <definedName name="zapc">#REF!</definedName>
    <definedName name="ZAPC3">'[2]Anal. horm.'!#REF!</definedName>
    <definedName name="ZAPCOL">'[19]Anal. horm.'!$F$118</definedName>
    <definedName name="ZAPCOL3.8">'[2]Anal. horm.'!#REF!</definedName>
    <definedName name="ZIN_001">#REF!</definedName>
    <definedName name="ZINC_CAL26_3x6">#REF!</definedName>
    <definedName name="ZINC24">#REF!</definedName>
    <definedName name="ZINC26">#REF!</definedName>
    <definedName name="ZINC27">#REF!</definedName>
    <definedName name="ZINC29">#REF!</definedName>
    <definedName name="ZINC34">#REF!</definedName>
    <definedName name="zocabaño">[2]volumenes!#REF!</definedName>
    <definedName name="ZOCALO_8x34">#REF!</definedName>
    <definedName name="Zócalo_de_Cerámica_Criolla_de_33___1era">[32]INSUMOS!$B$42:$D$42</definedName>
    <definedName name="zocalobotichinorojo">#REF!</definedName>
    <definedName name="ZOCALOGRAN30X7">[27]Analisis!$F$1886</definedName>
    <definedName name="ZOCALOPORCELANATO">[27]Analisis!$F$1894</definedName>
    <definedName name="ZOCER">#REF!</definedName>
    <definedName name="zocesca2">[2]volumenes!#REF!</definedName>
    <definedName name="ZOCESCGRAPROYAL">[24]Ana!$F$4892</definedName>
    <definedName name="ZOCGRA30BCO">[24]Ana!$F$4899</definedName>
    <definedName name="ZOCGRA30GRIS">[24]Ana!$F$4906</definedName>
    <definedName name="ZOCGRA40BCO">[24]Ana!$F$4913</definedName>
    <definedName name="ZOCGRABOTI40BCO">[24]Ana!$F$4873</definedName>
    <definedName name="ZOCGRABOTI40COL">[24]Ana!$F$4880</definedName>
    <definedName name="ZOCGRAPROYAL40">[24]Ana!$F$4887</definedName>
    <definedName name="ZOCLAD28">[24]Ana!$F$4920</definedName>
    <definedName name="ZOCMOSROJ25">[24]Ana!$F$4927</definedName>
    <definedName name="ZOGRA">#REF!</definedName>
    <definedName name="ZOGRAESC">#REF!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14" i="38" l="1"/>
  <c r="A115" i="38" s="1"/>
  <c r="A116" i="38" s="1"/>
  <c r="A117" i="38" s="1"/>
  <c r="A118" i="38" s="1"/>
  <c r="A119" i="38" s="1"/>
  <c r="A120" i="38" s="1"/>
  <c r="A121" i="38" s="1"/>
  <c r="A122" i="38" s="1"/>
  <c r="A123" i="38" s="1"/>
  <c r="A124" i="38" s="1"/>
  <c r="A125" i="38" s="1"/>
  <c r="A126" i="38" s="1"/>
  <c r="A127" i="38" s="1"/>
  <c r="A128" i="38" s="1"/>
  <c r="A129" i="38" s="1"/>
  <c r="A130" i="38" s="1"/>
  <c r="A131" i="38" s="1"/>
  <c r="A103" i="38"/>
  <c r="A104" i="38" s="1"/>
  <c r="A105" i="38" s="1"/>
  <c r="A106" i="38" s="1"/>
  <c r="A107" i="38" s="1"/>
  <c r="A108" i="38" s="1"/>
  <c r="A109" i="38" s="1"/>
  <c r="A110" i="38" s="1"/>
  <c r="E444" i="38"/>
  <c r="G371" i="38"/>
  <c r="G343" i="38"/>
  <c r="G341" i="38"/>
  <c r="G229" i="38"/>
  <c r="G183" i="38"/>
  <c r="G270" i="38"/>
  <c r="G170" i="38"/>
  <c r="F101" i="38"/>
  <c r="A13" i="38"/>
  <c r="G491" i="38"/>
  <c r="G489" i="38"/>
  <c r="G345" i="38"/>
  <c r="G315" i="38"/>
  <c r="G295" i="38"/>
  <c r="G288" i="38"/>
  <c r="G280" i="38"/>
  <c r="G278" i="38"/>
  <c r="G275" i="38"/>
  <c r="G272" i="38"/>
  <c r="G268" i="38"/>
  <c r="G241" i="38"/>
  <c r="G222" i="38"/>
  <c r="G214" i="38"/>
  <c r="G180" i="38"/>
  <c r="G177" i="38"/>
  <c r="G174" i="38"/>
  <c r="G172" i="38"/>
  <c r="A155" i="38"/>
  <c r="G152" i="38"/>
  <c r="G140" i="38"/>
  <c r="F137" i="38"/>
  <c r="E445" i="38" l="1"/>
  <c r="F445" i="38" s="1"/>
  <c r="F444" i="38"/>
  <c r="G339" i="38"/>
  <c r="E443" i="38"/>
  <c r="F443" i="38" s="1"/>
  <c r="G324" i="38"/>
  <c r="G160" i="38"/>
  <c r="G369" i="38"/>
  <c r="G331" i="38"/>
  <c r="G266" i="38"/>
  <c r="G381" i="38"/>
  <c r="G99" i="38"/>
  <c r="G131" i="38"/>
  <c r="G67" i="38"/>
  <c r="G150" i="38"/>
  <c r="G220" i="38"/>
  <c r="G286" i="38"/>
  <c r="G168" i="38" l="1"/>
  <c r="G357" i="38"/>
  <c r="G372" i="38"/>
  <c r="G364" i="38"/>
  <c r="G383" i="38" s="1"/>
  <c r="G133" i="38"/>
  <c r="G212" i="38" l="1"/>
  <c r="G224" i="38" s="1"/>
  <c r="G239" i="38"/>
  <c r="G462" i="38"/>
  <c r="G464" i="38" s="1"/>
  <c r="G302" i="38"/>
  <c r="G347" i="38" s="1"/>
  <c r="E398" i="38"/>
  <c r="F398" i="38" s="1"/>
  <c r="G410" i="38" s="1"/>
  <c r="G412" i="38" s="1"/>
  <c r="G422" i="38"/>
  <c r="G424" i="38" s="1"/>
  <c r="G251" i="38" l="1"/>
  <c r="G261" i="38"/>
  <c r="G290" i="38" l="1"/>
  <c r="G466" i="38" s="1"/>
  <c r="F471" i="38" l="1"/>
  <c r="F472" i="38"/>
  <c r="G495" i="38"/>
  <c r="F470" i="38"/>
  <c r="G481" i="38"/>
  <c r="G483" i="38"/>
  <c r="F469" i="38"/>
  <c r="F473" i="38"/>
  <c r="F468" i="38"/>
  <c r="G485" i="38" l="1"/>
  <c r="G475" i="38"/>
  <c r="G479" i="38" l="1"/>
  <c r="G477" i="38"/>
  <c r="G497" i="38" l="1"/>
</calcChain>
</file>

<file path=xl/sharedStrings.xml><?xml version="1.0" encoding="utf-8"?>
<sst xmlns="http://schemas.openxmlformats.org/spreadsheetml/2006/main" count="938" uniqueCount="564">
  <si>
    <t>CORPORACIÓN DEL ACUEDUCTO Y ALCANTARILLADO DE SANTO DOMINGO</t>
  </si>
  <si>
    <t>* * * C. A. A. S. D. * * *</t>
  </si>
  <si>
    <t>Dirección de Ejecución de Proyectos de Inversiones</t>
  </si>
  <si>
    <t>No.</t>
  </si>
  <si>
    <t>Descripción</t>
  </si>
  <si>
    <t>Cantidad</t>
  </si>
  <si>
    <t>Unidad</t>
  </si>
  <si>
    <t>Precio RD$</t>
  </si>
  <si>
    <t>Costo RD$</t>
  </si>
  <si>
    <t>Sub-Total RD$</t>
  </si>
  <si>
    <t>TRABAJOS PRELIMINARES:</t>
  </si>
  <si>
    <t>Replanteo Topográfico</t>
  </si>
  <si>
    <t>ML</t>
  </si>
  <si>
    <t>Caseta para Materiales</t>
  </si>
  <si>
    <t>PA</t>
  </si>
  <si>
    <t>Letrero de identificación  del proyecto (Presentar Factura)</t>
  </si>
  <si>
    <t>Excavación en:</t>
  </si>
  <si>
    <t>M3</t>
  </si>
  <si>
    <t>Suministro y Colocación Asiento de Arena</t>
  </si>
  <si>
    <t xml:space="preserve">Relleno Compactado con Maquito  </t>
  </si>
  <si>
    <t>Suministro de Material Para Relleno (Caliche)</t>
  </si>
  <si>
    <t xml:space="preserve">Bote de Material Sobrante </t>
  </si>
  <si>
    <t>Tubería de:</t>
  </si>
  <si>
    <t>Ø8" PVC, SDR-26 con J/G</t>
  </si>
  <si>
    <t>UD</t>
  </si>
  <si>
    <t>Válvulas de:</t>
  </si>
  <si>
    <t>Caja Telescópica</t>
  </si>
  <si>
    <t>4.1.1</t>
  </si>
  <si>
    <t>4.2.1</t>
  </si>
  <si>
    <t>REPARACIÓN DE SERVICIOS EXISTENTES (Cubicar esta partida detallando las actividades realizadas) Cubicar Desglosado</t>
  </si>
  <si>
    <t>TRANSPORTE INTERNO TUBERÍA DE:</t>
  </si>
  <si>
    <t>PRUEBA HIDROSTÁTICA TUBERÍA DE:</t>
  </si>
  <si>
    <t>ANCLAJE DE PIEZAS EN H.S.</t>
  </si>
  <si>
    <t>CEMENTO SOLVENTE</t>
  </si>
  <si>
    <t>GLS</t>
  </si>
  <si>
    <t xml:space="preserve">SENALIZACION Y MANEJO DE TRANSITO: </t>
  </si>
  <si>
    <t>Confección e instalación de señales para desvío de trafico (Incluye el Uso de Tanque de 55 Gls.)</t>
  </si>
  <si>
    <t>Uso Cinta Aviso de Peligro</t>
  </si>
  <si>
    <t>Uso de Letreros de Aviso de Obra</t>
  </si>
  <si>
    <t>DIAS</t>
  </si>
  <si>
    <t xml:space="preserve"> </t>
  </si>
  <si>
    <t>DIRECCION TECNICA</t>
  </si>
  <si>
    <t>GASTOS ADMINISTRATIVOS</t>
  </si>
  <si>
    <t>SEGURO Y FIANZAS</t>
  </si>
  <si>
    <t>TRANSPORTE</t>
  </si>
  <si>
    <t>LEY # 6/86</t>
  </si>
  <si>
    <t>SUPERVISION</t>
  </si>
  <si>
    <t>TOTAL DE GASTOS INDIRECTOS</t>
  </si>
  <si>
    <t>SUB-TOTAL GENERAL EN RD$</t>
  </si>
  <si>
    <t>CUENCA HIDROGRAFICA</t>
  </si>
  <si>
    <t>EQUIPAMIENTO CAASD</t>
  </si>
  <si>
    <t>CODIA</t>
  </si>
  <si>
    <t>ITBIS (18% DE DIRECCION TECNICA)</t>
  </si>
  <si>
    <t xml:space="preserve">TRANSPORTE DE EQUIPOS PESADOS </t>
  </si>
  <si>
    <t>PRUEBA DE COMPACTACION                                                 (Presentar Facturas)</t>
  </si>
  <si>
    <t>IMPREVISTOS</t>
  </si>
  <si>
    <t>TOTAL GENERAL A CONTRATAR</t>
  </si>
  <si>
    <t>Sometido por :</t>
  </si>
  <si>
    <t>Revisado por:</t>
  </si>
  <si>
    <t>___________________________</t>
  </si>
  <si>
    <t>Ing. Luis Báez</t>
  </si>
  <si>
    <t>Enc. División de Diseño y Evaluación de Proyectos</t>
  </si>
  <si>
    <t>Analista de Costos y Presupuestos</t>
  </si>
  <si>
    <t>Ing Antia Mejia</t>
  </si>
  <si>
    <t>Ecn. Seccion Analisis de Costos</t>
  </si>
  <si>
    <t>Visto Bueno por:</t>
  </si>
  <si>
    <t>Aprobado por :</t>
  </si>
  <si>
    <t>Ing. Luis López</t>
  </si>
  <si>
    <t xml:space="preserve">Ing. Marcelle Ríos Díaz </t>
  </si>
  <si>
    <t>Enc. División de Costos y Presupuestos.</t>
  </si>
  <si>
    <t>Enc. Dirección de Ejecución de Proyectos de Inversiones.</t>
  </si>
  <si>
    <t>Replanteo</t>
  </si>
  <si>
    <t>_______________________________</t>
  </si>
  <si>
    <t xml:space="preserve"> Compuerta Ø8" H. F. Platillada, Completa (Marca Mueller, AVK, o Similar)</t>
  </si>
  <si>
    <t>SUMINISTRO Y COLOCACION DE HIDRANTES DE:</t>
  </si>
  <si>
    <t>MOVIMIENTO DE TIERRA : (Incluye empalme)</t>
  </si>
  <si>
    <t>Corte de Asfalto C/Maquina e= 2</t>
  </si>
  <si>
    <t>Movimiento de tierra:</t>
  </si>
  <si>
    <t>Relleno compactado con equipo</t>
  </si>
  <si>
    <t>Bote de material sobrante</t>
  </si>
  <si>
    <t>Hormigón Armado en:</t>
  </si>
  <si>
    <t>Zapata de Muro (e=0.30)</t>
  </si>
  <si>
    <t>Muros (e=0.20) P = 2.84 qq/m3</t>
  </si>
  <si>
    <t>Terminación de Superficie:</t>
  </si>
  <si>
    <t>Fino de Techo</t>
  </si>
  <si>
    <t>Misceláneos:</t>
  </si>
  <si>
    <t>Escalera</t>
  </si>
  <si>
    <t>Gravilla en el fondo</t>
  </si>
  <si>
    <t>Caja telescópica</t>
  </si>
  <si>
    <t>Tapón Ø2" de Acero para Orificio de Izamiento</t>
  </si>
  <si>
    <t>Rigidizador</t>
  </si>
  <si>
    <t>Anclaje Válvula</t>
  </si>
  <si>
    <t>Grua Para Izamiento Losa H. A. Removible</t>
  </si>
  <si>
    <t>Señalización y manejo de tránsito</t>
  </si>
  <si>
    <t>Excavación Roca Dura a Compresor</t>
  </si>
  <si>
    <t>NOTA:</t>
  </si>
  <si>
    <t>5.-</t>
  </si>
  <si>
    <t>5.1.-</t>
  </si>
  <si>
    <t>12.2.1</t>
  </si>
  <si>
    <t>12.2.2</t>
  </si>
  <si>
    <t>12.2.3</t>
  </si>
  <si>
    <t>12.2.4</t>
  </si>
  <si>
    <t>12.3.1</t>
  </si>
  <si>
    <t>12.3.2.</t>
  </si>
  <si>
    <t>12.3.3</t>
  </si>
  <si>
    <t>12.4.1</t>
  </si>
  <si>
    <t>12.5.1</t>
  </si>
  <si>
    <t>12.5.2</t>
  </si>
  <si>
    <t>12.5.3</t>
  </si>
  <si>
    <t>12.5.4</t>
  </si>
  <si>
    <t>12.5.5</t>
  </si>
  <si>
    <t>1.5.6</t>
  </si>
  <si>
    <t>Roca Dura a Compresor (25%)</t>
  </si>
  <si>
    <t>Material no Clasificado con Retroexcavadora de Esteras (75%)</t>
  </si>
  <si>
    <t xml:space="preserve"> Mariposa Ø12" H. F. Platillada, Completa (Marca Mueller, AVK, o Similar)</t>
  </si>
  <si>
    <t xml:space="preserve">Desague Ø6" H. F. </t>
  </si>
  <si>
    <t>LINEA DE IMPULSION</t>
  </si>
  <si>
    <t>MOVIMIENTO DE TIERRA:</t>
  </si>
  <si>
    <t>2.1.-</t>
  </si>
  <si>
    <t>Excavacion:</t>
  </si>
  <si>
    <t>2.2.-</t>
  </si>
  <si>
    <t>2.3.-</t>
  </si>
  <si>
    <t>2.4.-</t>
  </si>
  <si>
    <t>Tuberías de:</t>
  </si>
  <si>
    <t>3.5.-</t>
  </si>
  <si>
    <t>7.-</t>
  </si>
  <si>
    <t>TRANSPORTE INTERNO TUBERÍAS DE:</t>
  </si>
  <si>
    <t>SUB-TOTAL COSTOS FASE "A"</t>
  </si>
  <si>
    <t>Ø16" PVC SDR-21</t>
  </si>
  <si>
    <t>SUMINISTROY COLOCACION  DE PIEZAS ESPECIALES:</t>
  </si>
  <si>
    <t>SUMINISTRO DE TUBERÍAS Y VALVULAS:</t>
  </si>
  <si>
    <t>COLOCACION DE TUBERÍAS Y VALVULAS:</t>
  </si>
  <si>
    <t>CONSTRUCCIÓN  DE :</t>
  </si>
  <si>
    <t>M2</t>
  </si>
  <si>
    <t>Personal de apoyo para manejo de trafico en Horario Diurno, Nocturno y Dias Feriados (4.00 Hombres x 20.00 dias/noches)</t>
  </si>
  <si>
    <t>1.-</t>
  </si>
  <si>
    <t>1.1.-</t>
  </si>
  <si>
    <t>Topografía y Replanteo</t>
  </si>
  <si>
    <t>2.-</t>
  </si>
  <si>
    <t>Extraccion de Capa Vegetal</t>
  </si>
  <si>
    <t>Excavación a Compresor</t>
  </si>
  <si>
    <t>Relleno Compactadocon maquito</t>
  </si>
  <si>
    <t>Suministro de Material</t>
  </si>
  <si>
    <t>3.-</t>
  </si>
  <si>
    <t>HORMIGON ARMADO EN:</t>
  </si>
  <si>
    <t>3.2.-</t>
  </si>
  <si>
    <t>Zapata de Muros</t>
  </si>
  <si>
    <t>3.3.-</t>
  </si>
  <si>
    <t>Zapata de Columnas C1</t>
  </si>
  <si>
    <t>3.4.-</t>
  </si>
  <si>
    <t>Zapata de Columnas C2</t>
  </si>
  <si>
    <t>M4</t>
  </si>
  <si>
    <t>Columnas C2</t>
  </si>
  <si>
    <t>Vibrador de Hormigón</t>
  </si>
  <si>
    <t>4.-</t>
  </si>
  <si>
    <t>TERMINACION DE SUPERFICIE:</t>
  </si>
  <si>
    <t>4.1.-</t>
  </si>
  <si>
    <t>Fino Losa de Fondo</t>
  </si>
  <si>
    <t>4.2.-</t>
  </si>
  <si>
    <t>Pañete Interior y exterior de  Muros</t>
  </si>
  <si>
    <t>4.3.-</t>
  </si>
  <si>
    <t>Pañete en Vigas y Columnas</t>
  </si>
  <si>
    <t>Zabaletas</t>
  </si>
  <si>
    <t>Pañete losa de techo</t>
  </si>
  <si>
    <t>MISCELANEOS:</t>
  </si>
  <si>
    <t>SUMINISTRO DE TUBERIAS Y PIEZAS ESPECIALES DE:</t>
  </si>
  <si>
    <t>Ø8" Acero (e=3/8") (Ventilación)</t>
  </si>
  <si>
    <t>Ø8" X 90° (Acero)</t>
  </si>
  <si>
    <t>MANO DE OBRA DE PLOMERIA</t>
  </si>
  <si>
    <t>MANO DE OBRA  DE SOLDADURA</t>
  </si>
  <si>
    <t>LIMPIEZA FINAL</t>
  </si>
  <si>
    <t>Extracción de Capa Vegetal</t>
  </si>
  <si>
    <t>Losa de Fondo Ø1/2" @0.20, e=0.20m</t>
  </si>
  <si>
    <t>Losa de Techo  Ø3/8" @0.20, Ø3/8" @0.25 e=0.15m</t>
  </si>
  <si>
    <t>Muros H.A.  Ø1/2" @0.20,  Ø1/2" @0.20 e=0.25m, doble camada</t>
  </si>
  <si>
    <t xml:space="preserve">Viga VC 2 Ø3/4", 2Ø1", Est. 3/8¨ @ 0.15 </t>
  </si>
  <si>
    <t xml:space="preserve">Columnas C1 </t>
  </si>
  <si>
    <t>Pañete Interior Muros</t>
  </si>
  <si>
    <t xml:space="preserve">Suministro y Aplicación de Impermeabilizante  ACUAFIN-1K  (Incluye  muros y losa interior) </t>
  </si>
  <si>
    <t>Construcción de Escaleras en Hierro y Barandas</t>
  </si>
  <si>
    <t>Tuberia de:</t>
  </si>
  <si>
    <t>6.1.1</t>
  </si>
  <si>
    <t>Ø8" Acero (e=3/8") (Rebose)</t>
  </si>
  <si>
    <t>Niple de:</t>
  </si>
  <si>
    <t>6.2.1</t>
  </si>
  <si>
    <t>Codo de:</t>
  </si>
  <si>
    <t>6.3.1</t>
  </si>
  <si>
    <t>ESTUDIO DE MECANICO DE SUELOS</t>
  </si>
  <si>
    <t>Durante el proceso de construcción, es atribución de la supervisión y sus superiores determinar si el material de excavación es apto o no, para rellenar las zanjas.</t>
  </si>
  <si>
    <t>TRABAJOS CIVILES EN ESTRUCTURAS EXISTENTES</t>
  </si>
  <si>
    <t>Pintura:</t>
  </si>
  <si>
    <t>Acrilica en muros  Interiores  /Cris)</t>
  </si>
  <si>
    <t>Acrilica en muros  exterior  /Azul oscuro)</t>
  </si>
  <si>
    <t>Acrilica en techo (blanco)</t>
  </si>
  <si>
    <t>Palometas</t>
  </si>
  <si>
    <t>Limpieza Continua y Final</t>
  </si>
  <si>
    <t xml:space="preserve">Asfalto </t>
  </si>
  <si>
    <t>REPARACION CASETA DE EQUIPO BOMBEO:</t>
  </si>
  <si>
    <t>Suministro y Colocación de llavin en puerta de baño</t>
  </si>
  <si>
    <t>Impermeabilizante en techo y Antepecho</t>
  </si>
  <si>
    <t>REPARACION CASETA DE VIGILANTE:</t>
  </si>
  <si>
    <t xml:space="preserve">RECONSTRUCCION DE MURO PERIMETRAL DE BLOCK DE 6" </t>
  </si>
  <si>
    <t>Puintura en Muro Perimetal, (exterior e interior)</t>
  </si>
  <si>
    <t>Tapa para Cisterna (1.00m x 1.00m)</t>
  </si>
  <si>
    <t xml:space="preserve">SUMINISTRO  Y COLOCACION DE: </t>
  </si>
  <si>
    <t>Acera (ambos lados de la calle)</t>
  </si>
  <si>
    <t>Tapa redonda para salida de rebose, (0.50m x 0.50m)</t>
  </si>
  <si>
    <t>Pintura en puerta de entrada, (esmalte plaeado)</t>
  </si>
  <si>
    <t>Gravas (h=0.07 )( alrededor de la Cisterna)</t>
  </si>
  <si>
    <t>SUMINISTRO Y COLOCACION DE:</t>
  </si>
  <si>
    <t>PRESUPUESTO ESTIMADO: REFORZAMIENTO EN LOS GIRASOLES,  MUNICIPIO LOS ALCARRIZOS, PROVINCIA SANTO DOMINGO. (Departamento Noroeste)</t>
  </si>
  <si>
    <t>5.1.1</t>
  </si>
  <si>
    <t>5.2.1</t>
  </si>
  <si>
    <t>5.2.2</t>
  </si>
  <si>
    <t>4.2.3</t>
  </si>
  <si>
    <t>4.2.2</t>
  </si>
  <si>
    <t>5.2.3</t>
  </si>
  <si>
    <t>12.5.6</t>
  </si>
  <si>
    <t>2.1.1</t>
  </si>
  <si>
    <t>2.1.2</t>
  </si>
  <si>
    <t>2.1.3</t>
  </si>
  <si>
    <t>2.1.4</t>
  </si>
  <si>
    <t>2.1.5</t>
  </si>
  <si>
    <t>2.1.6</t>
  </si>
  <si>
    <t>2.1.7</t>
  </si>
  <si>
    <t>4.1.1.-</t>
  </si>
  <si>
    <t>4.2.4</t>
  </si>
  <si>
    <t>5.2.4</t>
  </si>
  <si>
    <t>6.1.2</t>
  </si>
  <si>
    <t>Logo Caasd y Letrero de identificación de obra</t>
  </si>
  <si>
    <t>ELECTRIFICACION PIMARIA 12.4/7.2 KV:</t>
  </si>
  <si>
    <t>Suministro de:</t>
  </si>
  <si>
    <t>( A 0 ) Alimentador trifásico desde Punto de interconexión hasta Celda de Media Tensión compuesto por:
3 x Alambre URD   4/0 XLPE neutro al 33%</t>
  </si>
  <si>
    <t>PL</t>
  </si>
  <si>
    <t>Mano de Obra Instalación</t>
  </si>
  <si>
    <t xml:space="preserve">Desmonte de Transformador existente </t>
  </si>
  <si>
    <t>Uso de Grua  para Izaje Transformador y movimiento de transformador existente</t>
  </si>
  <si>
    <t>ELECTRIFICACION SECUNDARIA 277/460V:</t>
  </si>
  <si>
    <t>PANELES Y EQUIPOS</t>
  </si>
  <si>
    <t>Mano de Obra Instalación Equipos</t>
  </si>
  <si>
    <t>2.2.</t>
  </si>
  <si>
    <t>ALIMENTADORES SECUNDARIO</t>
  </si>
  <si>
    <t>2.2.1.-</t>
  </si>
  <si>
    <t>2.2.2.-</t>
  </si>
  <si>
    <t>2.3.3.-</t>
  </si>
  <si>
    <t>2.2.4.-</t>
  </si>
  <si>
    <t>2.2.5.-</t>
  </si>
  <si>
    <t>2.2.6.-</t>
  </si>
  <si>
    <t>2.2.7.-</t>
  </si>
  <si>
    <t>Mano de Obra Instalación Alimentadores</t>
  </si>
  <si>
    <t>2.2.8.-</t>
  </si>
  <si>
    <t>2.3.6.-</t>
  </si>
  <si>
    <t>LAMPARA EXTERIORES</t>
  </si>
  <si>
    <t>2.3.6.1-</t>
  </si>
  <si>
    <t>2.3.6.2-</t>
  </si>
  <si>
    <t>Lampara Led Tipo  Reflector de 60W  6000K'  ubicada frente a cada Equipos de bombeo</t>
  </si>
  <si>
    <t>INSTALACION EQUIPO DE BOMBEO Y CONSTRUCCION DE DESCARGA</t>
  </si>
  <si>
    <t>1.1.1.-</t>
  </si>
  <si>
    <t xml:space="preserve">Equipos de bombeo tipo turbina vertical (VTP) de capacidad de 1500 GPM vs 185' (80 psi.) </t>
  </si>
  <si>
    <t>1.1.2.-</t>
  </si>
  <si>
    <t>Tornillos Expansivo HKB de Ø3/8" x 3"</t>
  </si>
  <si>
    <t>1.1.3.-</t>
  </si>
  <si>
    <t>Mano de Obra Instalación Equipos de bombeo</t>
  </si>
  <si>
    <t>1.1.4.-</t>
  </si>
  <si>
    <t>1.1.5.-</t>
  </si>
  <si>
    <t>Pintura de Descarga Nueva incluye: (Esmalte Industrial,Thinner Industrial  ,Cepillo de acero esmerilado para pulidora,Cepillo de acero manual,Brocha de 2'' y mano de obra de pintor y ayudante )</t>
  </si>
  <si>
    <t>1.1.7.</t>
  </si>
  <si>
    <t>Uso de grua</t>
  </si>
  <si>
    <t>CASETA PARA NUEVOS EQUIPOS ELECTRICO SEGUN DATOS REQUERIDO  ( 4.5 m de largo x2.0 m  de fundo y 2.40 de alto)</t>
  </si>
  <si>
    <t>SALIDAS ELECTRICAS</t>
  </si>
  <si>
    <t xml:space="preserve"> Salida de Techo conincluye : tuberia EMT de 1/2''  (2) Alambres THHN #2.5,  20.00 PL " (incluye Roceta y Bombilla Led de 15W)</t>
  </si>
  <si>
    <t>Salida de Interruptor Sencillo , formado 2 #12 en EMT  de 1/2''</t>
  </si>
  <si>
    <t>Salida de Tomacorrientes doble 20 A /120V  incluye : 3, formado 3 #12 en EMT  de 3/4'' y acesorios</t>
  </si>
  <si>
    <t>Salida de Tomacorrientes doble 20 A /220V  incluye : 3, formado 3 #12 en EMT  de 3/4'' y acesorios</t>
  </si>
  <si>
    <t>Aire Acondicionado de 12 BTU</t>
  </si>
  <si>
    <t xml:space="preserve">Extractor de7400 CFM 52 W, 10'' I phase </t>
  </si>
  <si>
    <r>
      <t xml:space="preserve">( </t>
    </r>
    <r>
      <rPr>
        <b/>
        <sz val="14"/>
        <rFont val="Arial"/>
        <family val="2"/>
      </rPr>
      <t>A3</t>
    </r>
    <r>
      <rPr>
        <sz val="14"/>
        <rFont val="Arial"/>
        <family val="2"/>
      </rPr>
      <t xml:space="preserve"> )  25 PL  Eléctrificación  Switchboard marca Schneider, 600 amperios, 480V, Trifasico hasta Switchboard marca Schneider, 600 amperios , 60Hz  formado por :  1.ud Alambre mm #2/0 S.T.por fase  y 1 Alambre mm #1/0 ,para tierra  en 1.00 uds. Tuberia Ø3´´ Liquid Tihgt deincluye  accesorios de  Abrazaderas</t>
    </r>
  </si>
  <si>
    <t>Arq. Magnolia Reyes/Ing. Jose I. Brito</t>
  </si>
  <si>
    <t>PINTURA:</t>
  </si>
  <si>
    <t>Acrilica en Techo y Muros</t>
  </si>
  <si>
    <t>Logo de la CAASD (Presentar Factura)</t>
  </si>
  <si>
    <t>PUERTAS DE:</t>
  </si>
  <si>
    <t>0.80 mts x 1.00 mts</t>
  </si>
  <si>
    <t>6.1.-</t>
  </si>
  <si>
    <t>7.1.-</t>
  </si>
  <si>
    <t>7.2.-</t>
  </si>
  <si>
    <t>8.1.-</t>
  </si>
  <si>
    <t>8.2.-</t>
  </si>
  <si>
    <t>8.3.-</t>
  </si>
  <si>
    <t>8.4.-</t>
  </si>
  <si>
    <t>8.5.-</t>
  </si>
  <si>
    <t>9.-</t>
  </si>
  <si>
    <t>10.-</t>
  </si>
  <si>
    <t>Metadex y Galvanizado</t>
  </si>
  <si>
    <t>Protector de Hierro (Barras Redondas Ø3/4)</t>
  </si>
  <si>
    <t>5.2.-</t>
  </si>
  <si>
    <t>1.1.6.-</t>
  </si>
  <si>
    <t>Col. 0.20x0.20, 240kg/cm2, de 3/8 @ 0.25</t>
  </si>
  <si>
    <t>Losa de Techo  H=0.12 Cms.</t>
  </si>
  <si>
    <t>Viga de Amarre ( Ø3/8,Ø3/8, a 0.20 mts)</t>
  </si>
  <si>
    <t>VENTANAS DE ALUMINIO</t>
  </si>
  <si>
    <t>6.-</t>
  </si>
  <si>
    <t>8.-</t>
  </si>
  <si>
    <t>Suministro e instalacion de:</t>
  </si>
  <si>
    <t>Suministro  de sistema de alivio de presion y anticipacion de aumento presion (golpe de ariete) incluye Valvula Ø8" y accesorios  (Pago contra factura)</t>
  </si>
  <si>
    <t>Limpieza Final y continua</t>
  </si>
  <si>
    <t>REPOSICIÓN DE ASFALTO e=3´´</t>
  </si>
  <si>
    <r>
      <t>(</t>
    </r>
    <r>
      <rPr>
        <b/>
        <sz val="14"/>
        <rFont val="Arial"/>
        <family val="2"/>
      </rPr>
      <t xml:space="preserve"> A4</t>
    </r>
    <r>
      <rPr>
        <sz val="14"/>
        <rFont val="Arial"/>
        <family val="2"/>
      </rPr>
      <t>)  50 PL  Eléctrificación de    Bomba de 1500 GPM Vs 185 Pl de TDH con motor de 100HP, 480V  60 HZ.  trifasico hasta , Switchboard marca Schneider, 600 amperios( en caseta de control )  formado por :  1.ud  Alambre mm #2/0 S.T.por fase  y 1 Alambre mm #1/0 ,para tierra  en 1.00 uds. Tuberia Ø3´´ Liquid Tihgt deincluye  accesorios de  Abrazaderas</t>
    </r>
  </si>
  <si>
    <r>
      <t>(</t>
    </r>
    <r>
      <rPr>
        <b/>
        <sz val="14"/>
        <rFont val="Arial"/>
        <family val="2"/>
      </rPr>
      <t xml:space="preserve"> A5</t>
    </r>
    <r>
      <rPr>
        <sz val="14"/>
        <rFont val="Arial"/>
        <family val="2"/>
      </rPr>
      <t xml:space="preserve"> )  200 PL  Eléctrificación de    sistema de iliminacion exterior en poste existente de hormigò incluye Alambre Triplex #2 ( AAAC ), y acesorios </t>
    </r>
  </si>
  <si>
    <r>
      <t>(</t>
    </r>
    <r>
      <rPr>
        <b/>
        <sz val="14"/>
        <rFont val="Arial"/>
        <family val="2"/>
      </rPr>
      <t xml:space="preserve"> A6</t>
    </r>
    <r>
      <rPr>
        <sz val="14"/>
        <rFont val="Arial"/>
        <family val="2"/>
      </rPr>
      <t xml:space="preserve"> )  80 PL  Eléctrificación de    de  interior de recinto para luces de pared incluye 1 ud alambre de goma 12/3 en tuberia Liquid Tithgt de 3/4'' y tuberia PVC SDR 26 de 3/4''</t>
    </r>
  </si>
  <si>
    <t>Suministro intalación de:</t>
  </si>
  <si>
    <t>Salida de Panel de Breaker monofásico incluye:  Caja de Breaker de 8 a 16 Circuitos , 1 Breaker 20A/1, 2 breaker 20A/1 y 2 Brk 20A/2</t>
  </si>
  <si>
    <t>Altura entre 1.00 mts - 1.50 mts</t>
  </si>
  <si>
    <t>Registros de hormigón para válvulas de desague de:</t>
  </si>
  <si>
    <t>Confección e instalación de señales para desvío de tráfico (Incluye el Uso de Tanque de 55 Gls.)</t>
  </si>
  <si>
    <t>Personal de apoyo para manejo de tráfico en Horario Diurno, Nocturno y Dias Feriados (4.00 Hombres x 20.00 dias/noches)</t>
  </si>
  <si>
    <t xml:space="preserve">COSTRUCCION DE DEPOSITO REGULADOR EN HORMIGÓN ARMADO, V=300,000 M3 SUPERFICIAL:                                         </t>
  </si>
  <si>
    <t>COMPRA DE TERRENO 1,836 M2</t>
  </si>
  <si>
    <t>RED DE DISTRIBUCIÓN DE AGUA POTABLE Ø8"</t>
  </si>
  <si>
    <t>CONSTRUCCIÓN  REGISTROS PARA VALVULAS DE Ø12": (H. A. de: (2.5 mts x 1.60 mts x 1.90 mts) 3.00 UNIDADES</t>
  </si>
  <si>
    <t>Reductora de Caudal Ø6"  H. F.  (Pago contra factura)</t>
  </si>
  <si>
    <t xml:space="preserve">Aire y vacio Ø2" H. F. </t>
  </si>
  <si>
    <t>Reductora deCaudal Ø6"  H. F.  (Pago contra factura)</t>
  </si>
  <si>
    <t>Registros de ladrillos para válvulas de aire de:</t>
  </si>
  <si>
    <t>DIA</t>
  </si>
  <si>
    <t>Relleno Compactado con maquito</t>
  </si>
  <si>
    <t>Hormigón nivelación e=0.05 mts.</t>
  </si>
  <si>
    <t>Suministro y Colocación Tapa D=0.80m x 0.80m, HF</t>
  </si>
  <si>
    <t xml:space="preserve">Contén </t>
  </si>
  <si>
    <t>1.1.1</t>
  </si>
  <si>
    <t>1.1.2</t>
  </si>
  <si>
    <t>1.1.3</t>
  </si>
  <si>
    <t>Transformador Pad Mounted de 500KVA  12.4  Y /7.2 KV 480/277V 3 F 60 HZ. Rdial Frente Muerto a 2.5-7 % Reg.</t>
  </si>
  <si>
    <t>Ascesorios de Conexión URD compuesto por (3 El bow Conector y 3 Terminaciones Exterior completa para URD 1/0 y ascesorios )</t>
  </si>
  <si>
    <t>Switchboard Importado, 600 amperios, IP21, 480V/3f/60Hz, compuesto por: 1-main bkr 600/3, 3-bkr 150/3, 1-bkr 30/3, Supresor de Picos, Analizador de red con sus modulos.</t>
  </si>
  <si>
    <t xml:space="preserve">Suministro de VDF de bajo nivel de armónicos, protección IP23, para motor de 100HP, 480V, Trifasico, 60Hz, Transformador de control, Supresor de Picos (SPD), Abanicos de Ventilación, Módulo de control, Módulos de comunicación BACnet ModBus </t>
  </si>
  <si>
    <r>
      <t>(</t>
    </r>
    <r>
      <rPr>
        <b/>
        <sz val="14"/>
        <rFont val="Arial"/>
        <family val="2"/>
      </rPr>
      <t xml:space="preserve"> A1</t>
    </r>
    <r>
      <rPr>
        <sz val="14"/>
        <rFont val="Arial"/>
        <family val="2"/>
      </rPr>
      <t xml:space="preserve"> ) Eléctrificación  Secundaria desde Transformador 300 KVA hasta existente hasta Switchboard, 600 amperios, (nueva caseta de Equipos), formado por: 2.00 Alambre THHN #4/0 S.T. por fase y 1 THHN 3/0, para tierra en 2.00 uds. Tuberia Ø3" Liquid Tihgt de incluye accesorios de Abrazaderas.</t>
    </r>
  </si>
  <si>
    <r>
      <t xml:space="preserve">( </t>
    </r>
    <r>
      <rPr>
        <b/>
        <sz val="14"/>
        <rFont val="Arial"/>
        <family val="2"/>
      </rPr>
      <t>A2</t>
    </r>
    <r>
      <rPr>
        <sz val="14"/>
        <rFont val="Arial"/>
        <family val="2"/>
      </rPr>
      <t xml:space="preserve"> )  25 PL  Eléctrificación  VDF marca Schneider de bajo nivel de armónicos, protección IP23, para motor de 100HP, 480V, Trifasico, 60Hz  formado por :  2.00 Alambre  THHN #4/0 S.T.por fase  y 1 THHN ·3/0 ,para tierra  en 2.00 uds. Tuberia Ø3´´ Liquid Tight de incluye accesorios de Abrazaderas.</t>
    </r>
  </si>
  <si>
    <t xml:space="preserve">Desmonte de paneles y electrificacion existente a 480V existente </t>
  </si>
  <si>
    <t>Lámpara Led Tipo Cobra de 200W  6000K' incluye Brazo de 6' Y Alambre de Vinyl 12/2</t>
  </si>
  <si>
    <t>MANTENIMIENTO SISTEMA AGUA POTABLE</t>
  </si>
  <si>
    <t>Perforación y Aforo</t>
  </si>
  <si>
    <t>Perforacion de pozo 14" por percusión</t>
  </si>
  <si>
    <t>Encamisado de tuberia de Ø14"-12" Acero</t>
  </si>
  <si>
    <t>Ranurado de tubería de Ø14"-12" Acero</t>
  </si>
  <si>
    <t>Sumininstro de tuberia Ø12" Acero, e= 1/4".</t>
  </si>
  <si>
    <t>Limpieza y desarrollo por pistoneo</t>
  </si>
  <si>
    <t>Aforo de Pozo de Ø10" Acero 24 Horas</t>
  </si>
  <si>
    <t>Suministro de Zapata</t>
  </si>
  <si>
    <t>Bote de Materiales</t>
  </si>
  <si>
    <t>Equipamiento</t>
  </si>
  <si>
    <t>Cheque Horizontal de 4"</t>
  </si>
  <si>
    <t>Electrobomba sumergible de 300 G.P.M. 270' TDH a 3450 R.P.M acoplada a motor sumergible de 30 HP 460V Trifásico</t>
  </si>
  <si>
    <t>Suministro de Variador de Frecuencia (VDF) de capacidad 50HP, 480V, Trifásico, Protección IP23</t>
  </si>
  <si>
    <t>Instalación de Variador de Frecuencia (VDF)</t>
  </si>
  <si>
    <t>Sistema de puesta a tierra con cable #2/0 con varillas de cobre 5/8"x6', con barra de cobre 1/4"x3"x12", registro 10"x10"</t>
  </si>
  <si>
    <t>Cable Sumergible 6/4 Hilos</t>
  </si>
  <si>
    <t>Pies</t>
  </si>
  <si>
    <t>Alambre  14/2 Hilos Para control de nivel</t>
  </si>
  <si>
    <t>Tubería Para Columna 4" x 10" C/Coupling</t>
  </si>
  <si>
    <t>Cabezal de descarga Tipo Cuello de Ganzo 4"</t>
  </si>
  <si>
    <t>inductor de Flujo 6"</t>
  </si>
  <si>
    <t>Cheque Vertical 4"</t>
  </si>
  <si>
    <t>Válvula de compuerta 3" Platillada</t>
  </si>
  <si>
    <t>Válvula de compuerta 4" Platillada</t>
  </si>
  <si>
    <t>Tornillos 5/8" x 3' galvanizados</t>
  </si>
  <si>
    <t>Niple H.G. 4" x 8' Platillado</t>
  </si>
  <si>
    <t>Niple H.G. 4" x 12'</t>
  </si>
  <si>
    <t>Niple H.G.3" x 12'</t>
  </si>
  <si>
    <t>Tee H.G. 4"x 3" x 12"</t>
  </si>
  <si>
    <t>Codo H.G. 4" x 45°</t>
  </si>
  <si>
    <t>Instalación Manométrica con Manómetro Sumergido En Glicerina  con sus accesorios</t>
  </si>
  <si>
    <t>Pintura de Descarga</t>
  </si>
  <si>
    <t>Sistema de Cloración</t>
  </si>
  <si>
    <t>Sistema de Cloración para cloración mediante Cloro Gas, sistema para capacidad máxima de 25 PPD y rango de 0-25 libras por día, el Kit Incluye: (1) Regulador de Cloro Gas por Vacío Modelo 500 para ser montado directamente en cilindro de 150 libras, (1) Eyector EJ-1000, Tubería (1) Llave para cierre de cilindro y
(1) Paquete de accesorios y (1) Manual de operación.</t>
  </si>
  <si>
    <t>Cilindro para cloro gas de 150 libras diámetro 232 mm, altura 1450 mm, presión de trabajo de 150 bar, ISO 9809</t>
  </si>
  <si>
    <t>Sherwood, #1210-B3, 3/4´´ Cylinder Valve, Fuse Plug, Garlock Packing, CL-3</t>
  </si>
  <si>
    <t>Electrobomba booster de capacidad de 1 HP 230v monofasica Marca Flint &amp; Walling de fabricacion americana</t>
  </si>
  <si>
    <t>Panel de control con arrancador magnético, 1HP, 230V, 1F, 60HZ combinado automatico manual</t>
  </si>
  <si>
    <t>Llenado de Cilindros</t>
  </si>
  <si>
    <t>Piezas PVC-SCH-80 y Accesorios P/succión e inyección cloro.</t>
  </si>
  <si>
    <t>Caja de Breakers 2/4 circuito</t>
  </si>
  <si>
    <t>Interruptor Simple 110v</t>
  </si>
  <si>
    <t>Tomacorriente 110v</t>
  </si>
  <si>
    <t>Salida  Cenital con roseta de porcelana y bombillo</t>
  </si>
  <si>
    <t>Mano de Obra</t>
  </si>
  <si>
    <t>Obra civil y generales</t>
  </si>
  <si>
    <t xml:space="preserve">Construcción caseta operación pozo de agua. Superficie minima 28m2. Separación de equipamiento electrico, mecanico, controles y cloro. </t>
  </si>
  <si>
    <t>Construcción base para transformador eléctrico</t>
  </si>
  <si>
    <t>Construcción verja malla ciclónica</t>
  </si>
  <si>
    <t>Letreros, rotulos, señalización interior y similares</t>
  </si>
  <si>
    <t>Area verde y paisajismo</t>
  </si>
  <si>
    <t>Construcción de muro bajo para verja en malla ciclónica</t>
  </si>
  <si>
    <t>Suministro y colocación de grava para adecuación area circundante</t>
  </si>
  <si>
    <t>Corte de árboles, limpieza de espacio construcción pozo, nivelación terreno y similar</t>
  </si>
  <si>
    <t>Limpieza final y continua pozos</t>
  </si>
  <si>
    <t>Electrificación Primaria</t>
  </si>
  <si>
    <t>Transformador Pad Mounted de 45 KVA 12460/7200-480/277V, Trifásico, sumergido en aceite</t>
  </si>
  <si>
    <t>Alambre URD # 2 33% CU</t>
  </si>
  <si>
    <t>Estructura MT - 307/C</t>
  </si>
  <si>
    <t>Estructura MT – 316</t>
  </si>
  <si>
    <t>Estructura MT-305</t>
  </si>
  <si>
    <t>Estructura MT-301</t>
  </si>
  <si>
    <t>Estructura MT-302</t>
  </si>
  <si>
    <t>Estructura MT-319</t>
  </si>
  <si>
    <t>Estructura MT-321</t>
  </si>
  <si>
    <t>Estructura MT-322</t>
  </si>
  <si>
    <t>Estructura HA -100B</t>
  </si>
  <si>
    <t>Aterrizaje Completo</t>
  </si>
  <si>
    <t>Alambre AAAC # 2/0</t>
  </si>
  <si>
    <t>Cut Out de 200 Amps.</t>
  </si>
  <si>
    <t>Terminación exterior para URD No. 2</t>
  </si>
  <si>
    <t>Pararrayo 9 KV</t>
  </si>
  <si>
    <t>El Bow Conector para URD No. 2</t>
  </si>
  <si>
    <t>Condulet de Ø 3"</t>
  </si>
  <si>
    <t>Soporte tipo " L " para Cut Out y Pararrayo</t>
  </si>
  <si>
    <t>Soporte Trifásico para Cut Out y Pararrayo</t>
  </si>
  <si>
    <t>Tuberia de PVC SDR 26 Ø3" x 19'</t>
  </si>
  <si>
    <t>Tuberia de IMC Ø3" x 10' Con sus Couplimg</t>
  </si>
  <si>
    <t>Poste HA de 40' 500 DAN</t>
  </si>
  <si>
    <t>Poste HA de 40' 800 DAN</t>
  </si>
  <si>
    <t>Izaje por Poste</t>
  </si>
  <si>
    <t>Misceláneos ( 3 rollos Cinta Peligro , 4 Adactador PVC Ø 3 hembra ,4 Curvas PVC de Ø 3" , 2 Tapones ciego PVC Ø 3" , 5 LBS. Soga de Nilón 3/8" ,4 Abrazadera Unitru de Ø 3" ,1 soporte Unitru 3/4" x 10'</t>
  </si>
  <si>
    <t>Hoyos para Vientos y Poste</t>
  </si>
  <si>
    <t>Alquiler Uso de Grúa</t>
  </si>
  <si>
    <t>Pago Interconexión (Pago contra factura )</t>
  </si>
  <si>
    <t>Mano de Obra de Instalación Primaria 20%</t>
  </si>
  <si>
    <t>CONSTRUCCION POZO AGUA POTABLE</t>
  </si>
  <si>
    <t>Diseño y Tramitación de planos ante EdeSur</t>
  </si>
  <si>
    <t>ELECTRIFICACION SECUNDARIA</t>
  </si>
  <si>
    <t>Panel eléctrico combinado en cajetin Nema 3R (Breaker Industrial 3 polos con aislamiento 600v, Sub Monitor Franklin Electric, Contactor magnetico con unidad termica de proteccion, Selector de 3 posiciones auto-off-manual, Luces de señalizacion, Botoneras de paro y marcha, Fusibles de proteccion de control, Transformador de control, Control de nivel de agua, Monitor de alto y bajo voltaje, Temporizador On Delay a 220V, Apartarrayo secundarios etc, para motor sumergible de 30HP,460V,3F, 60HZ</t>
  </si>
  <si>
    <t>Transformador seco de 5KVA, 240/480V - 120/240V, 1F,
60HZ</t>
  </si>
  <si>
    <t>Electrodo para Control de nivel para pozo, 460V</t>
  </si>
  <si>
    <t>Base porta medidor (kwh) de 150Amp/3p, nema 3R</t>
  </si>
  <si>
    <t>Enclosed breaker de 125A/3P</t>
  </si>
  <si>
    <t>Alambre thw #4 awg</t>
  </si>
  <si>
    <t>Alambre thw #12 awg</t>
  </si>
  <si>
    <t>Tubería imc  Ø3" x 10'</t>
  </si>
  <si>
    <t>Curva imc Ø3"</t>
  </si>
  <si>
    <t>Couping emt Ø3"</t>
  </si>
  <si>
    <t>Conector galv. Hub Ø3"</t>
  </si>
  <si>
    <t>Tubería imc  Ø1½" x 10'</t>
  </si>
  <si>
    <t>Curva imc Ø1½"</t>
  </si>
  <si>
    <t>Couping emt Ø1½"</t>
  </si>
  <si>
    <t>Conector galv. Hub Ø1½"</t>
  </si>
  <si>
    <t>Tubería  emt Ø1½"  x 10'</t>
  </si>
  <si>
    <t>Conector recto emt  Ø1½</t>
  </si>
  <si>
    <t>Tubería Ø1½" x 19' SDR-26 PVC</t>
  </si>
  <si>
    <t>Curva Ø 1½" PVC SDR-26</t>
  </si>
  <si>
    <t>Adaptador hembra Ø 1½" PVC</t>
  </si>
  <si>
    <t>Tubería liquid tight  Ø1½"</t>
  </si>
  <si>
    <t>Adaptador curvo liquid tight Ø1½"</t>
  </si>
  <si>
    <t>Tubería  emt Ø½"  x 10'</t>
  </si>
  <si>
    <t>Conector recto emt  Ø½"</t>
  </si>
  <si>
    <t>Coupling  emt Ø½"</t>
  </si>
  <si>
    <t>Curva emt Ø½"</t>
  </si>
  <si>
    <t>Lámpara LED T/cobra 90W. 5000K.</t>
  </si>
  <si>
    <t>Registro metálico 8" x 8" x 4"</t>
  </si>
  <si>
    <t>Tape, Conectores, Tarugos, abrazaderas</t>
  </si>
  <si>
    <t>Mano de obra de instalación</t>
  </si>
  <si>
    <t>PIES</t>
  </si>
  <si>
    <t>1.1.4</t>
  </si>
  <si>
    <t>1.1.5</t>
  </si>
  <si>
    <t>1.1.6</t>
  </si>
  <si>
    <t>1.1.7</t>
  </si>
  <si>
    <t>1.1.8</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</si>
  <si>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</si>
  <si>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</si>
  <si>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</si>
  <si>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</si>
  <si>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</si>
  <si>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</si>
  <si>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</si>
  <si>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</si>
  <si>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</si>
  <si>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</si>
  <si>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</si>
  <si>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</si>
  <si>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</si>
  <si>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</si>
  <si>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</si>
  <si>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</si>
  <si>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</si>
  <si>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</si>
  <si>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</si>
  <si>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</si>
  <si>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</si>
  <si>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</si>
  <si>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1.3.1</t>
  </si>
  <si>
    <t>1.3.2</t>
  </si>
  <si>
    <t>1.3.3</t>
  </si>
  <si>
    <t>1.3.4</t>
  </si>
  <si>
    <t>1.3.5</t>
  </si>
  <si>
    <t>1.3.6</t>
  </si>
  <si>
    <t>1.3.7</t>
  </si>
  <si>
    <t>1.3.8</t>
  </si>
  <si>
    <t>1.3.9</t>
  </si>
  <si>
    <t>1.3.10</t>
  </si>
  <si>
    <t>1.3.11</t>
  </si>
  <si>
    <t>1.3.12</t>
  </si>
  <si>
    <t>1.4.1</t>
  </si>
  <si>
    <t>1.4.2</t>
  </si>
  <si>
    <t>1.4.3</t>
  </si>
  <si>
    <t>1.4.4</t>
  </si>
  <si>
    <t>1.4.5</t>
  </si>
  <si>
    <t>1.4.6</t>
  </si>
  <si>
    <t>1.4.7</t>
  </si>
  <si>
    <t>1.4.8</t>
  </si>
  <si>
    <t>1.4.9</t>
  </si>
  <si>
    <t>1.5.1</t>
  </si>
  <si>
    <t>1.5.2</t>
  </si>
  <si>
    <t>1.5.3</t>
  </si>
  <si>
    <t>1.5.4</t>
  </si>
  <si>
    <t>1.5.5</t>
  </si>
  <si>
    <t>1.5.7</t>
  </si>
  <si>
    <t>1.5.8</t>
  </si>
  <si>
    <t>1.5.9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</si>
  <si>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</si>
  <si>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</si>
  <si>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</si>
  <si>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</si>
  <si>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</si>
  <si>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</si>
  <si>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</si>
  <si>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</si>
  <si>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</si>
  <si>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</si>
  <si>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</si>
  <si>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</si>
  <si>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</si>
  <si>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</si>
  <si>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</si>
  <si>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</si>
  <si>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</si>
  <si>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</si>
  <si>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</si>
  <si>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</si>
  <si>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</si>
  <si>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</si>
  <si>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 xml:space="preserve"> Ø8 x Ø4" (Marca Mueller, AVK, o Similar)</t>
  </si>
  <si>
    <t>Losa  superior móvil(e=0.25) P=2.09qq/m3</t>
  </si>
  <si>
    <t>Pintura en Muros exteriores</t>
  </si>
  <si>
    <t>Verja perimetral de Malla Ciclónica 6'</t>
  </si>
  <si>
    <t>SUMINISTRO E INSTALACION DE LA ELECTRIFICACION DE EQUIPOS DE BOMBEO DEPOSITO REGULADOR</t>
  </si>
  <si>
    <t>Desmonte Equipos de 2 uds. bombeo existente (motoBomba de 150 HP con tuberia y eje )</t>
  </si>
  <si>
    <t>Alambre trinchera</t>
  </si>
  <si>
    <t>Juntas Water Stop 6"</t>
  </si>
  <si>
    <t>SUB-TOTAL COSTOS FASE "B"</t>
  </si>
  <si>
    <t>SUB-TOTAL  COSTOS DIRECTOS "C"</t>
  </si>
  <si>
    <t>SUB-TOTAL  COSTOS DIRECTOS D</t>
  </si>
  <si>
    <t>FASE E</t>
  </si>
  <si>
    <t>FASE D</t>
  </si>
  <si>
    <t>FASE C</t>
  </si>
  <si>
    <t>FASE B</t>
  </si>
  <si>
    <t>FASE A</t>
  </si>
  <si>
    <t>SUB-TOTAL COSTOS DIRECTOS FASE "E"</t>
  </si>
  <si>
    <t>FASE F</t>
  </si>
  <si>
    <t>SUB-TOTAL COSTOS DIRECTOS FASE "F"</t>
  </si>
  <si>
    <t>FASE G</t>
  </si>
  <si>
    <t>SUB-TOTAL COSTOS DIRECTOS FASE "G"</t>
  </si>
  <si>
    <t>FASE H</t>
  </si>
  <si>
    <t>SUB-TOTAL COSTOS DIRECTOS FASE H</t>
  </si>
  <si>
    <t>SUB-TOTAL  COSTOS DIRECTOS A+B+C+D+E+F+G+H</t>
  </si>
  <si>
    <t>FECHA: 25/8/2026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</si>
</sst>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4" formatCode="_(&quot;$&quot;* #,##0.00_);_(&quot;$&quot;* \(#,##0.00\);_(&quot;$&quot;* &quot;-&quot;??_);_(@_)"/>
    <numFmt numFmtId="43" formatCode="_(* #,##0.00_);_(* \(#,##0.00\);_(* &quot;-&quot;??_);_(@_)"/>
    <numFmt numFmtId="164" formatCode="_(* #,##0.00_);_(* \(#,##0.00\);_(* \-??_);_(@_)"/>
    <numFmt numFmtId="165" formatCode="0&quot; &quot;%"/>
    <numFmt numFmtId="166" formatCode="_-* #,##0.00_-;\-* #,##0.00_-;_-* \-??_-;_-@_-"/>
    <numFmt numFmtId="167" formatCode="#,##0.00&quot; &quot;;&quot;(&quot;#,##0.00&quot;)&quot;;&quot;-&quot;#&quot; &quot;;&quot; &quot;@&quot; &quot;"/>
    <numFmt numFmtId="168" formatCode="_(&quot;$&quot;* #,##0.00_);_(&quot;$&quot;* \(#,##0.00\);_(&quot;$&quot;* \-??_);_(@_)"/>
    <numFmt numFmtId="169" formatCode="_-* #,##0.00&quot; €&quot;_-;\-* #,##0.00&quot; €&quot;_-;_-* \-??&quot; €&quot;_-;_-@_-"/>
    <numFmt numFmtId="170" formatCode="_([$€]* #,##0.00_);_([$€]* \(#,##0.00\);_([$€]* \-??_);_(@_)"/>
    <numFmt numFmtId="171" formatCode="_-* #,##0\ _€_-;\-* #,##0\ _€_-;_-* &quot;- &quot;_€_-;_-@_-"/>
    <numFmt numFmtId="172" formatCode="_(* #,##0_);_(* \(#,##0\);_(* \-_);_(@_)"/>
    <numFmt numFmtId="173" formatCode="_-* #,##0.00\ _€_-;\-* #,##0.00\ _€_-;_-* \-??\ _€_-;_-@_-"/>
    <numFmt numFmtId="174" formatCode="_-&quot;RD$&quot;* #,##0.00_-;&quot;-RD$&quot;* #,##0.00_-;_-&quot;RD$&quot;* \-??_-;_-@_-"/>
    <numFmt numFmtId="175" formatCode="_(&quot;RD$&quot;* #,##0.00_);_(&quot;RD$&quot;* \(#,##0.00\);_(&quot;RD$&quot;* \-??_);_(@_)"/>
    <numFmt numFmtId="176" formatCode="0.0"/>
    <numFmt numFmtId="177" formatCode="0.00_)"/>
    <numFmt numFmtId="178" formatCode="#,##0.#\.#&quot;.-&quot;"/>
    <numFmt numFmtId="179" formatCode="[$-C0A]dd\-mmm\-yy"/>
    <numFmt numFmtId="180" formatCode="#,##0.#&quot;.-&quot;"/>
    <numFmt numFmtId="181" formatCode="[$-1C0A]#,##0.00_);[Red]\(#,##0.00\)"/>
    <numFmt numFmtId="182" formatCode="_-* #,##0.00\ _€_-;\-* #,##0.00\ _€_-;_-* &quot;-&quot;??\ _€_-;_-@_-"/>
    <numFmt numFmtId="183" formatCode="#,##0.0_);\(#,##0.0\)"/>
    <numFmt numFmtId="184" formatCode="0.00_);\(0.00\)"/>
    <numFmt numFmtId="185" formatCode="0.00&quot; &quot;"/>
    <numFmt numFmtId="186" formatCode="[$-1C0A]#,##0.00&quot; &quot;;[$-1C0A]&quot;(&quot;#,##0.00&quot;)&quot;"/>
    <numFmt numFmtId="187" formatCode="0.00\ "/>
    <numFmt numFmtId="188" formatCode="_-* #,##0.00_-;\-* #,##0.00_-;_-* &quot;-&quot;??_-;_-@_-"/>
  </numFmts>
  <fonts count="66">
    <font>
      <sz val="10"/>
      <name val="Arial"/>
      <charset val="1"/>
    </font>
    <font>
      <sz val="14"/>
      <name val="Arial"/>
      <family val="2"/>
    </font>
    <font>
      <sz val="10"/>
      <name val="Arial"/>
      <family val="2"/>
    </font>
    <font>
      <sz val="12"/>
      <name val="Arial"/>
      <family val="2"/>
    </font>
    <font>
      <b/>
      <sz val="14"/>
      <name val="Arial"/>
      <family val="2"/>
    </font>
    <font>
      <sz val="14"/>
      <color rgb="FF000000"/>
      <name val="Arial"/>
      <family val="2"/>
    </font>
    <font>
      <sz val="16"/>
      <name val="Arial"/>
      <family val="2"/>
    </font>
    <font>
      <b/>
      <sz val="14"/>
      <color rgb="FF000000"/>
      <name val="Arial"/>
      <family val="2"/>
    </font>
    <font>
      <b/>
      <sz val="16"/>
      <name val="Arial"/>
      <family val="2"/>
    </font>
    <font>
      <sz val="14"/>
      <color rgb="FFFF0000"/>
      <name val="Arial"/>
      <family val="2"/>
    </font>
    <font>
      <b/>
      <sz val="14"/>
      <color rgb="FFFF0000"/>
      <name val="Arial"/>
      <family val="2"/>
    </font>
    <font>
      <sz val="12"/>
      <color rgb="FFFF0000"/>
      <name val="Arial"/>
      <family val="2"/>
    </font>
    <font>
      <sz val="10"/>
      <color rgb="FFFF0000"/>
      <name val="Arial"/>
      <family val="2"/>
    </font>
    <font>
      <sz val="12"/>
      <name val="Times New Roman"/>
      <family val="1"/>
    </font>
    <font>
      <sz val="11"/>
      <color rgb="FF000000"/>
      <name val="Calibri"/>
      <family val="2"/>
    </font>
    <font>
      <sz val="14"/>
      <name val="Times New Roman"/>
      <family val="1"/>
    </font>
    <font>
      <sz val="10"/>
      <color rgb="FFFF0000"/>
      <name val="Times New Roman"/>
      <family val="1"/>
    </font>
    <font>
      <b/>
      <sz val="14"/>
      <name val="Times New Roman"/>
      <family val="1"/>
    </font>
    <font>
      <sz val="10"/>
      <name val="Times New Roman"/>
      <family val="1"/>
    </font>
    <font>
      <sz val="10"/>
      <color rgb="FF000000"/>
      <name val="Arial"/>
      <family val="2"/>
    </font>
    <font>
      <sz val="14"/>
      <color theme="1"/>
      <name val="Times New Roman"/>
      <family val="1"/>
    </font>
    <font>
      <sz val="14"/>
      <color rgb="FF000000"/>
      <name val="Verdana"/>
      <family val="2"/>
    </font>
    <font>
      <sz val="12"/>
      <color rgb="FF000000"/>
      <name val="Arial"/>
      <family val="2"/>
    </font>
    <font>
      <sz val="11"/>
      <color theme="1"/>
      <name val="Times New Roman"/>
      <family val="1"/>
    </font>
    <font>
      <sz val="11"/>
      <name val="Calibri"/>
      <family val="2"/>
    </font>
    <font>
      <sz val="16"/>
      <color theme="1"/>
      <name val="Arial"/>
      <family val="2"/>
    </font>
    <font>
      <b/>
      <sz val="16"/>
      <color theme="1"/>
      <name val="Arial"/>
      <family val="2"/>
    </font>
    <font>
      <b/>
      <sz val="12"/>
      <color rgb="FF000000"/>
      <name val="Arial"/>
      <family val="2"/>
    </font>
    <font>
      <sz val="10"/>
      <color rgb="FF000000"/>
      <name val="Times New Roman"/>
      <family val="1"/>
    </font>
    <font>
      <sz val="14"/>
      <color indexed="8"/>
      <name val="Arial"/>
      <family val="2"/>
    </font>
    <font>
      <b/>
      <sz val="14"/>
      <color indexed="8"/>
      <name val="Arial"/>
      <family val="2"/>
    </font>
    <font>
      <sz val="14"/>
      <color rgb="FF376092"/>
      <name val="Arial"/>
      <family val="2"/>
    </font>
    <font>
      <sz val="14"/>
      <color rgb="FF92D050"/>
      <name val="Arial"/>
      <family val="2"/>
    </font>
    <font>
      <sz val="14"/>
      <color rgb="FF00B0F0"/>
      <name val="Arial"/>
      <family val="2"/>
    </font>
    <font>
      <sz val="11"/>
      <color theme="1"/>
      <name val="Calibri"/>
      <family val="2"/>
      <scheme val="minor"/>
    </font>
    <font>
      <sz val="11"/>
      <color rgb="FFFFFFFF"/>
      <name val="Calibri"/>
      <family val="2"/>
    </font>
    <font>
      <sz val="11"/>
      <color rgb="FF008000"/>
      <name val="Calibri"/>
      <family val="2"/>
    </font>
    <font>
      <b/>
      <sz val="11"/>
      <name val="Calibri"/>
      <family val="2"/>
    </font>
    <font>
      <b/>
      <sz val="11"/>
      <color rgb="FF996633"/>
      <name val="Calibri"/>
      <family val="2"/>
    </font>
    <font>
      <b/>
      <sz val="11"/>
      <color rgb="FF993300"/>
      <name val="Calibri"/>
      <family val="2"/>
    </font>
    <font>
      <b/>
      <sz val="11"/>
      <color rgb="FFFFFFFF"/>
      <name val="Calibri"/>
      <family val="2"/>
    </font>
    <font>
      <sz val="11"/>
      <color rgb="FF996633"/>
      <name val="Calibri"/>
      <family val="2"/>
    </font>
    <font>
      <sz val="11"/>
      <color rgb="FF993300"/>
      <name val="Calibri"/>
      <family val="2"/>
    </font>
    <font>
      <b/>
      <sz val="11"/>
      <color rgb="FF3333CC"/>
      <name val="Calibri"/>
      <family val="2"/>
    </font>
    <font>
      <b/>
      <sz val="11"/>
      <color rgb="FF003366"/>
      <name val="Calibri"/>
      <family val="2"/>
    </font>
    <font>
      <sz val="11"/>
      <color rgb="FF333399"/>
      <name val="Calibri"/>
      <family val="2"/>
    </font>
    <font>
      <sz val="10"/>
      <color rgb="FF000000"/>
      <name val="Arial1"/>
      <charset val="134"/>
    </font>
    <font>
      <i/>
      <sz val="11"/>
      <name val="Calibri"/>
      <family val="2"/>
    </font>
    <font>
      <b/>
      <sz val="15"/>
      <color rgb="FF003366"/>
      <name val="Calibri"/>
      <family val="2"/>
    </font>
    <font>
      <b/>
      <sz val="13"/>
      <color rgb="FF003366"/>
      <name val="Calibri"/>
      <family val="2"/>
    </font>
    <font>
      <sz val="11"/>
      <color rgb="FF800080"/>
      <name val="Calibri"/>
      <family val="2"/>
    </font>
    <font>
      <sz val="11"/>
      <color rgb="FF663300"/>
      <name val="Calibri"/>
      <family val="2"/>
    </font>
    <font>
      <sz val="11"/>
      <color rgb="FF333300"/>
      <name val="Calibri"/>
      <family val="2"/>
    </font>
    <font>
      <sz val="10"/>
      <name val="MS Sans Serif"/>
      <charset val="1"/>
    </font>
    <font>
      <sz val="16"/>
      <name val="Times New Roman"/>
      <family val="1"/>
    </font>
    <font>
      <sz val="10"/>
      <color rgb="FFFF0000"/>
      <name val="Times New Roman"/>
      <family val="1"/>
      <charset val="1"/>
    </font>
    <font>
      <b/>
      <sz val="14"/>
      <name val="Times New Roman"/>
      <family val="1"/>
      <charset val="1"/>
    </font>
    <font>
      <sz val="12"/>
      <name val="Times New Roman"/>
      <family val="1"/>
      <charset val="1"/>
    </font>
    <font>
      <sz val="12"/>
      <name val="Arial"/>
      <family val="2"/>
      <charset val="1"/>
    </font>
    <font>
      <b/>
      <sz val="16"/>
      <color rgb="FFFF0000"/>
      <name val="Arial"/>
      <family val="2"/>
    </font>
    <font>
      <sz val="12"/>
      <color rgb="FF000000"/>
      <name val="Arial"/>
      <family val="2"/>
      <charset val="1"/>
    </font>
    <font>
      <sz val="11"/>
      <name val="Calibri"/>
      <family val="2"/>
      <charset val="1"/>
    </font>
    <font>
      <sz val="14"/>
      <color theme="1"/>
      <name val="Arial"/>
      <family val="2"/>
    </font>
    <font>
      <sz val="11"/>
      <color rgb="FF000000"/>
      <name val="Arial"/>
      <family val="2"/>
    </font>
    <font>
      <sz val="10"/>
      <name val="Arial"/>
      <family val="2"/>
    </font>
    <font>
      <sz val="10"/>
      <name val="Courier New"/>
      <family val="3"/>
    </font>
  </fonts>
  <fills count="35">
    <fill>
      <patternFill patternType="none"/>
    </fill>
    <fill>
      <patternFill patternType="gray125"/>
    </fill>
    <fill>
      <patternFill patternType="solid">
        <fgColor theme="0"/>
        <bgColor indexed="64"/>
      </patternFill>
    </fill>
    <fill>
      <patternFill patternType="solid">
        <fgColor rgb="FFFFFFFF"/>
        <bgColor rgb="FFFFFFCC"/>
      </patternFill>
    </fill>
    <fill>
      <patternFill patternType="solid">
        <fgColor theme="4" tint="0.59999389629810485"/>
        <bgColor indexed="64"/>
      </patternFill>
    </fill>
    <fill>
      <patternFill patternType="solid">
        <fgColor rgb="FFFFFFFF"/>
        <bgColor rgb="FFDBEEF4"/>
      </patternFill>
    </fill>
    <fill>
      <patternFill patternType="solid">
        <fgColor theme="0"/>
        <bgColor indexed="9"/>
      </patternFill>
    </fill>
    <fill>
      <patternFill patternType="solid">
        <fgColor rgb="FFC0C0FF"/>
        <bgColor rgb="FFA6CAF0"/>
      </patternFill>
    </fill>
    <fill>
      <patternFill patternType="solid">
        <fgColor rgb="FFCC9CCC"/>
        <bgColor rgb="FFCC99FF"/>
      </patternFill>
    </fill>
    <fill>
      <patternFill patternType="solid">
        <fgColor rgb="FFCCFFCC"/>
        <bgColor rgb="FFDBEEF4"/>
      </patternFill>
    </fill>
    <fill>
      <patternFill patternType="solid">
        <fgColor rgb="FFCC99FF"/>
        <bgColor rgb="FFCC9CCC"/>
      </patternFill>
    </fill>
    <fill>
      <patternFill patternType="solid">
        <fgColor rgb="FFA0E0E0"/>
        <bgColor rgb="FFB7DEE8"/>
      </patternFill>
    </fill>
    <fill>
      <patternFill patternType="solid">
        <fgColor rgb="FFE3E3E3"/>
        <bgColor rgb="FFDEE6EF"/>
      </patternFill>
    </fill>
    <fill>
      <patternFill patternType="solid">
        <fgColor rgb="FFA6CAF0"/>
        <bgColor rgb="FFC0C0FF"/>
      </patternFill>
    </fill>
    <fill>
      <patternFill patternType="solid">
        <fgColor rgb="FFFF8080"/>
        <bgColor rgb="FFCC9CCC"/>
      </patternFill>
    </fill>
    <fill>
      <patternFill patternType="solid">
        <fgColor rgb="FF00FF00"/>
        <bgColor rgb="FF33CCCC"/>
      </patternFill>
    </fill>
    <fill>
      <patternFill patternType="solid">
        <fgColor rgb="FF999933"/>
        <bgColor rgb="FF77933C"/>
      </patternFill>
    </fill>
    <fill>
      <patternFill patternType="solid">
        <fgColor rgb="FF0080C0"/>
        <bgColor rgb="FF00B0F0"/>
      </patternFill>
    </fill>
    <fill>
      <patternFill patternType="solid">
        <fgColor rgb="FF800080"/>
        <bgColor rgb="FF800080"/>
      </patternFill>
    </fill>
    <fill>
      <patternFill patternType="solid">
        <fgColor rgb="FF33CCCC"/>
        <bgColor rgb="FF00B0F0"/>
      </patternFill>
    </fill>
    <fill>
      <patternFill patternType="solid">
        <fgColor rgb="FF996633"/>
        <bgColor rgb="FF808080"/>
      </patternFill>
    </fill>
    <fill>
      <patternFill patternType="solid">
        <fgColor rgb="FF993300"/>
        <bgColor rgb="FF953735"/>
      </patternFill>
    </fill>
    <fill>
      <patternFill patternType="solid">
        <fgColor rgb="FF333399"/>
        <bgColor rgb="FF3333CC"/>
      </patternFill>
    </fill>
    <fill>
      <patternFill patternType="solid">
        <fgColor rgb="FF339966"/>
        <bgColor rgb="FF77933C"/>
      </patternFill>
    </fill>
    <fill>
      <patternFill patternType="solid">
        <fgColor rgb="FFC0C0C0"/>
        <bgColor rgb="FFC0C0FF"/>
      </patternFill>
    </fill>
    <fill>
      <patternFill patternType="solid">
        <fgColor rgb="FF969696"/>
        <bgColor rgb="FF808080"/>
      </patternFill>
    </fill>
    <fill>
      <patternFill patternType="solid">
        <fgColor rgb="FFFFFF99"/>
        <bgColor rgb="FFCCFFCC"/>
      </patternFill>
    </fill>
    <fill>
      <patternFill patternType="solid">
        <fgColor rgb="FFFFFFFF"/>
        <bgColor rgb="FFFFFFFF"/>
      </patternFill>
    </fill>
    <fill>
      <patternFill patternType="solid">
        <fgColor theme="9" tint="0.59999389629810485"/>
        <bgColor indexed="64"/>
      </patternFill>
    </fill>
    <fill>
      <patternFill patternType="solid">
        <fgColor rgb="FFFFFFFF"/>
        <bgColor indexed="64"/>
      </patternFill>
    </fill>
    <fill>
      <patternFill patternType="solid">
        <fgColor theme="4" tint="0.59999389629810485"/>
        <bgColor indexed="47"/>
      </patternFill>
    </fill>
    <fill>
      <patternFill patternType="solid">
        <fgColor theme="4" tint="0.59999389629810485"/>
        <bgColor rgb="FFFFFFCC"/>
      </patternFill>
    </fill>
    <fill>
      <patternFill patternType="solid">
        <fgColor theme="4" tint="0.59999389629810485"/>
        <bgColor indexed="9"/>
      </patternFill>
    </fill>
    <fill>
      <patternFill patternType="solid">
        <fgColor theme="9" tint="0.59999389629810485"/>
        <bgColor rgb="FFFFFFCC"/>
      </patternFill>
    </fill>
    <fill>
      <patternFill patternType="solid">
        <fgColor theme="9" tint="0.59999389629810485"/>
        <bgColor rgb="FFFFFFFF"/>
      </patternFill>
    </fill>
  </fills>
  <borders count="80">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diagonal/>
    </border>
    <border>
      <left style="thin">
        <color auto="1"/>
      </left>
      <right style="thin">
        <color auto="1"/>
      </right>
      <top/>
      <bottom/>
      <diagonal/>
    </border>
    <border>
      <left style="thin">
        <color auto="1"/>
      </left>
      <right style="double">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diagonal/>
    </border>
    <border>
      <left style="thin">
        <color auto="1"/>
      </left>
      <right style="thin">
        <color auto="1"/>
      </right>
      <top style="hair">
        <color auto="1"/>
      </top>
      <bottom style="hair">
        <color auto="1"/>
      </bottom>
      <diagonal/>
    </border>
    <border>
      <left style="thin">
        <color auto="1"/>
      </left>
      <right style="double">
        <color auto="1"/>
      </right>
      <top style="hair">
        <color auto="1"/>
      </top>
      <bottom style="hair">
        <color auto="1"/>
      </bottom>
      <diagonal/>
    </border>
    <border>
      <left/>
      <right/>
      <top/>
      <bottom style="double">
        <color auto="1"/>
      </bottom>
      <diagonal/>
    </border>
    <border>
      <left style="thin">
        <color auto="1"/>
      </left>
      <right style="thin">
        <color auto="1"/>
      </right>
      <top/>
      <bottom style="hair">
        <color auto="1"/>
      </bottom>
      <diagonal/>
    </border>
    <border>
      <left style="double">
        <color auto="1"/>
      </left>
      <right style="thin">
        <color auto="1"/>
      </right>
      <top style="double">
        <color auto="1"/>
      </top>
      <bottom style="hair">
        <color auto="1"/>
      </bottom>
      <diagonal/>
    </border>
    <border>
      <left style="thin">
        <color auto="1"/>
      </left>
      <right style="thin">
        <color auto="1"/>
      </right>
      <top style="double">
        <color auto="1"/>
      </top>
      <bottom style="hair">
        <color auto="1"/>
      </bottom>
      <diagonal/>
    </border>
    <border>
      <left style="thin">
        <color auto="1"/>
      </left>
      <right style="double">
        <color auto="1"/>
      </right>
      <top style="double">
        <color auto="1"/>
      </top>
      <bottom style="hair">
        <color auto="1"/>
      </bottom>
      <diagonal/>
    </border>
    <border>
      <left style="double">
        <color auto="1"/>
      </left>
      <right style="thin">
        <color auto="1"/>
      </right>
      <top style="hair">
        <color auto="1"/>
      </top>
      <bottom style="hair">
        <color auto="1"/>
      </bottom>
      <diagonal/>
    </border>
    <border>
      <left style="thin">
        <color auto="1"/>
      </left>
      <right style="double">
        <color auto="1"/>
      </right>
      <top/>
      <bottom style="hair">
        <color auto="1"/>
      </bottom>
      <diagonal/>
    </border>
    <border>
      <left style="double">
        <color auto="1"/>
      </left>
      <right style="thin">
        <color auto="1"/>
      </right>
      <top/>
      <bottom style="hair">
        <color auto="1"/>
      </bottom>
      <diagonal/>
    </border>
    <border>
      <left style="thin">
        <color auto="1"/>
      </left>
      <right style="double">
        <color auto="1"/>
      </right>
      <top style="hair">
        <color auto="1"/>
      </top>
      <bottom/>
      <diagonal/>
    </border>
    <border>
      <left style="double">
        <color auto="1"/>
      </left>
      <right style="thin">
        <color auto="1"/>
      </right>
      <top style="double">
        <color theme="1"/>
      </top>
      <bottom style="double">
        <color theme="1"/>
      </bottom>
      <diagonal/>
    </border>
    <border>
      <left style="thin">
        <color auto="1"/>
      </left>
      <right style="thin">
        <color auto="1"/>
      </right>
      <top style="double">
        <color theme="1"/>
      </top>
      <bottom style="double">
        <color theme="1"/>
      </bottom>
      <diagonal/>
    </border>
    <border>
      <left style="thin">
        <color auto="1"/>
      </left>
      <right style="double">
        <color auto="1"/>
      </right>
      <top style="double">
        <color theme="1"/>
      </top>
      <bottom style="double">
        <color theme="1"/>
      </bottom>
      <diagonal/>
    </border>
    <border>
      <left style="double">
        <color auto="1"/>
      </left>
      <right style="thin">
        <color auto="1"/>
      </right>
      <top style="double">
        <color theme="1"/>
      </top>
      <bottom style="double">
        <color indexed="8"/>
      </bottom>
      <diagonal/>
    </border>
    <border>
      <left style="thin">
        <color auto="1"/>
      </left>
      <right style="thin">
        <color auto="1"/>
      </right>
      <top style="double">
        <color theme="1"/>
      </top>
      <bottom style="double">
        <color indexed="8"/>
      </bottom>
      <diagonal/>
    </border>
    <border>
      <left style="thin">
        <color auto="1"/>
      </left>
      <right style="double">
        <color auto="1"/>
      </right>
      <top style="double">
        <color theme="1"/>
      </top>
      <bottom style="double">
        <color indexed="8"/>
      </bottom>
      <diagonal/>
    </border>
    <border>
      <left style="thin">
        <color auto="1"/>
      </left>
      <right style="thin">
        <color auto="1"/>
      </right>
      <top style="double">
        <color auto="1"/>
      </top>
      <bottom style="double">
        <color indexed="8"/>
      </bottom>
      <diagonal/>
    </border>
    <border>
      <left style="double">
        <color auto="1"/>
      </left>
      <right style="thin">
        <color auto="1"/>
      </right>
      <top style="double">
        <color auto="1"/>
      </top>
      <bottom style="double">
        <color indexed="8"/>
      </bottom>
      <diagonal/>
    </border>
    <border>
      <left style="thin">
        <color auto="1"/>
      </left>
      <right style="double">
        <color auto="1"/>
      </right>
      <top style="double">
        <color auto="1"/>
      </top>
      <bottom style="double">
        <color indexed="8"/>
      </bottom>
      <diagonal/>
    </border>
    <border>
      <left style="thin">
        <color auto="1"/>
      </left>
      <right style="thin">
        <color auto="1"/>
      </right>
      <top style="double">
        <color indexed="8"/>
      </top>
      <bottom style="double">
        <color auto="1"/>
      </bottom>
      <diagonal/>
    </border>
    <border>
      <left style="double">
        <color auto="1"/>
      </left>
      <right style="thin">
        <color auto="1"/>
      </right>
      <top style="double">
        <color auto="1"/>
      </top>
      <bottom style="double">
        <color theme="1"/>
      </bottom>
      <diagonal/>
    </border>
    <border>
      <left style="thin">
        <color auto="1"/>
      </left>
      <right style="thin">
        <color auto="1"/>
      </right>
      <top style="double">
        <color auto="1"/>
      </top>
      <bottom style="double">
        <color theme="1"/>
      </bottom>
      <diagonal/>
    </border>
    <border>
      <left style="thin">
        <color auto="1"/>
      </left>
      <right style="double">
        <color auto="1"/>
      </right>
      <top style="double">
        <color auto="1"/>
      </top>
      <bottom style="double">
        <color theme="1"/>
      </bottom>
      <diagonal/>
    </border>
    <border>
      <left style="thin">
        <color rgb="FF808080"/>
      </left>
      <right style="thin">
        <color rgb="FF808080"/>
      </right>
      <top style="thin">
        <color rgb="FF808080"/>
      </top>
      <bottom style="thin">
        <color rgb="FF808080"/>
      </bottom>
      <diagonal/>
    </border>
    <border>
      <left style="double">
        <color rgb="FF424242"/>
      </left>
      <right style="double">
        <color rgb="FF424242"/>
      </right>
      <top style="double">
        <color rgb="FF424242"/>
      </top>
      <bottom style="double">
        <color rgb="FF424242"/>
      </bottom>
      <diagonal/>
    </border>
    <border>
      <left style="double">
        <color rgb="FF333333"/>
      </left>
      <right style="double">
        <color rgb="FF333333"/>
      </right>
      <top style="double">
        <color rgb="FF333333"/>
      </top>
      <bottom style="double">
        <color rgb="FF333333"/>
      </bottom>
      <diagonal/>
    </border>
    <border>
      <left/>
      <right/>
      <top/>
      <bottom style="double">
        <color rgb="FF996633"/>
      </bottom>
      <diagonal/>
    </border>
    <border>
      <left/>
      <right/>
      <top/>
      <bottom style="double">
        <color rgb="FF993300"/>
      </bottom>
      <diagonal/>
    </border>
    <border>
      <left/>
      <right/>
      <top/>
      <bottom style="thick">
        <color rgb="FF333399"/>
      </bottom>
      <diagonal/>
    </border>
    <border>
      <left/>
      <right/>
      <top/>
      <bottom style="thick">
        <color auto="1"/>
      </bottom>
      <diagonal/>
    </border>
    <border>
      <left/>
      <right/>
      <top/>
      <bottom style="medium">
        <color auto="1"/>
      </bottom>
      <diagonal/>
    </border>
    <border>
      <left style="double">
        <color auto="1"/>
      </left>
      <right style="thin">
        <color auto="1"/>
      </right>
      <top style="hair">
        <color auto="1"/>
      </top>
      <bottom style="double">
        <color auto="1"/>
      </bottom>
      <diagonal/>
    </border>
    <border>
      <left style="thin">
        <color auto="1"/>
      </left>
      <right style="thin">
        <color auto="1"/>
      </right>
      <top style="hair">
        <color auto="1"/>
      </top>
      <bottom style="double">
        <color auto="1"/>
      </bottom>
      <diagonal/>
    </border>
    <border>
      <left style="thin">
        <color auto="1"/>
      </left>
      <right style="double">
        <color auto="1"/>
      </right>
      <top style="hair">
        <color auto="1"/>
      </top>
      <bottom style="double">
        <color auto="1"/>
      </bottom>
      <diagonal/>
    </border>
    <border>
      <left style="thin">
        <color indexed="64"/>
      </left>
      <right style="double">
        <color indexed="64"/>
      </right>
      <top/>
      <bottom/>
      <diagonal/>
    </border>
    <border>
      <left/>
      <right/>
      <top/>
      <bottom style="hair">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style="thin">
        <color auto="1"/>
      </left>
      <right/>
      <top/>
      <bottom style="hair">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thin">
        <color rgb="FF000000"/>
      </left>
      <right style="thin">
        <color rgb="FF000000"/>
      </right>
      <top/>
      <bottom/>
      <diagonal/>
    </border>
    <border>
      <left style="thin">
        <color auto="1"/>
      </left>
      <right style="thin">
        <color rgb="FF000000"/>
      </right>
      <top/>
      <bottom/>
      <diagonal/>
    </border>
    <border>
      <left style="thin">
        <color auto="1"/>
      </left>
      <right style="thin">
        <color auto="1"/>
      </right>
      <top/>
      <bottom style="dashed">
        <color auto="1"/>
      </bottom>
      <diagonal/>
    </border>
    <border>
      <left style="thin">
        <color auto="1"/>
      </left>
      <right style="double">
        <color auto="1"/>
      </right>
      <top/>
      <bottom style="dashed">
        <color auto="1"/>
      </bottom>
      <diagonal/>
    </border>
    <border>
      <left style="thin">
        <color auto="1"/>
      </left>
      <right style="thin">
        <color auto="1"/>
      </right>
      <top style="dashed">
        <color auto="1"/>
      </top>
      <bottom style="dashed">
        <color auto="1"/>
      </bottom>
      <diagonal/>
    </border>
    <border>
      <left style="thin">
        <color auto="1"/>
      </left>
      <right style="double">
        <color auto="1"/>
      </right>
      <top style="dashed">
        <color auto="1"/>
      </top>
      <bottom style="dashed">
        <color auto="1"/>
      </bottom>
      <diagonal/>
    </border>
    <border>
      <left style="thin">
        <color auto="1"/>
      </left>
      <right style="thin">
        <color auto="1"/>
      </right>
      <top style="dashed">
        <color auto="1"/>
      </top>
      <bottom/>
      <diagonal/>
    </border>
    <border>
      <left style="thin">
        <color auto="1"/>
      </left>
      <right/>
      <top style="hair">
        <color auto="1"/>
      </top>
      <bottom style="hair">
        <color auto="1"/>
      </bottom>
      <diagonal/>
    </border>
    <border>
      <left/>
      <right/>
      <top style="hair">
        <color auto="1"/>
      </top>
      <bottom style="hair">
        <color auto="1"/>
      </bottom>
      <diagonal/>
    </border>
    <border>
      <left style="thin">
        <color auto="1"/>
      </left>
      <right style="double">
        <color auto="1"/>
      </right>
      <top style="dashed">
        <color auto="1"/>
      </top>
      <bottom/>
      <diagonal/>
    </border>
    <border>
      <left style="thin">
        <color auto="1"/>
      </left>
      <right/>
      <top style="double">
        <color auto="1"/>
      </top>
      <bottom style="double">
        <color auto="1"/>
      </bottom>
      <diagonal/>
    </border>
    <border>
      <left style="thin">
        <color auto="1"/>
      </left>
      <right style="thin">
        <color auto="1"/>
      </right>
      <top style="dashed">
        <color auto="1"/>
      </top>
      <bottom style="hair">
        <color auto="1"/>
      </bottom>
      <diagonal/>
    </border>
    <border>
      <left/>
      <right style="thin">
        <color auto="1"/>
      </right>
      <top/>
      <bottom style="hair">
        <color auto="1"/>
      </bottom>
      <diagonal/>
    </border>
    <border>
      <left style="thin">
        <color auto="1"/>
      </left>
      <right style="thin">
        <color auto="1"/>
      </right>
      <top style="dashed">
        <color auto="1"/>
      </top>
      <bottom style="double">
        <color auto="1"/>
      </bottom>
      <diagonal/>
    </border>
    <border>
      <left style="thin">
        <color auto="1"/>
      </left>
      <right style="double">
        <color auto="1"/>
      </right>
      <top style="dashed">
        <color auto="1"/>
      </top>
      <bottom style="double">
        <color auto="1"/>
      </bottom>
      <diagonal/>
    </border>
    <border>
      <left style="thin">
        <color indexed="8"/>
      </left>
      <right style="thin">
        <color indexed="8"/>
      </right>
      <top style="hair">
        <color auto="1"/>
      </top>
      <bottom style="hair">
        <color auto="1"/>
      </bottom>
      <diagonal/>
    </border>
    <border>
      <left style="double">
        <color indexed="8"/>
      </left>
      <right style="thin">
        <color indexed="8"/>
      </right>
      <top style="hair">
        <color auto="1"/>
      </top>
      <bottom style="hair">
        <color auto="1"/>
      </bottom>
      <diagonal/>
    </border>
    <border>
      <left style="thin">
        <color indexed="8"/>
      </left>
      <right style="double">
        <color indexed="8"/>
      </right>
      <top style="hair">
        <color auto="1"/>
      </top>
      <bottom style="hair">
        <color auto="1"/>
      </bottom>
      <diagonal/>
    </border>
    <border>
      <left style="double">
        <color auto="1"/>
      </left>
      <right/>
      <top style="hair">
        <color auto="1"/>
      </top>
      <bottom style="hair">
        <color auto="1"/>
      </bottom>
      <diagonal/>
    </border>
    <border>
      <left style="double">
        <color auto="1"/>
      </left>
      <right style="thin">
        <color auto="1"/>
      </right>
      <top style="hair">
        <color auto="1"/>
      </top>
      <bottom style="double">
        <color theme="1"/>
      </bottom>
      <diagonal/>
    </border>
    <border>
      <left style="thin">
        <color auto="1"/>
      </left>
      <right style="thin">
        <color auto="1"/>
      </right>
      <top style="hair">
        <color auto="1"/>
      </top>
      <bottom style="double">
        <color theme="1"/>
      </bottom>
      <diagonal/>
    </border>
    <border>
      <left style="thin">
        <color indexed="64"/>
      </left>
      <right style="double">
        <color indexed="64"/>
      </right>
      <top style="hair">
        <color auto="1"/>
      </top>
      <bottom style="double">
        <color theme="1"/>
      </bottom>
      <diagonal/>
    </border>
    <border>
      <left style="thin">
        <color auto="1"/>
      </left>
      <right/>
      <top style="hair">
        <color auto="1"/>
      </top>
      <bottom style="double">
        <color auto="1"/>
      </bottom>
      <diagonal/>
    </border>
    <border>
      <left/>
      <right/>
      <top style="hair">
        <color auto="1"/>
      </top>
      <bottom style="double">
        <color auto="1"/>
      </bottom>
      <diagonal/>
    </border>
    <border>
      <left/>
      <right style="thin">
        <color auto="1"/>
      </right>
      <top style="hair">
        <color auto="1"/>
      </top>
      <bottom style="double">
        <color auto="1"/>
      </bottom>
      <diagonal/>
    </border>
  </borders>
  <cellStyleXfs count="1938">
    <xf numFmtId="0" fontId="0" fillId="0" borderId="0"/>
    <xf numFmtId="164" fontId="2" fillId="0" borderId="0"/>
    <xf numFmtId="165" fontId="2" fillId="0" borderId="0"/>
    <xf numFmtId="0" fontId="24" fillId="5" borderId="0"/>
    <xf numFmtId="0" fontId="24" fillId="5" borderId="0"/>
    <xf numFmtId="0" fontId="24" fillId="5" borderId="0"/>
    <xf numFmtId="0" fontId="24" fillId="5" borderId="0"/>
    <xf numFmtId="0" fontId="24" fillId="5" borderId="0"/>
    <xf numFmtId="0" fontId="24" fillId="5" borderId="0"/>
    <xf numFmtId="0" fontId="14" fillId="7" borderId="0"/>
    <xf numFmtId="0" fontId="14" fillId="7" borderId="0"/>
    <xf numFmtId="0" fontId="24" fillId="5" borderId="0"/>
    <xf numFmtId="0" fontId="24" fillId="5" borderId="0"/>
    <xf numFmtId="0" fontId="24" fillId="5" borderId="0"/>
    <xf numFmtId="0" fontId="14" fillId="7" borderId="0"/>
    <xf numFmtId="0" fontId="24" fillId="5" borderId="0"/>
    <xf numFmtId="0" fontId="24" fillId="5" borderId="0"/>
    <xf numFmtId="0" fontId="24" fillId="5" borderId="0"/>
    <xf numFmtId="0" fontId="14" fillId="8" borderId="0"/>
    <xf numFmtId="0" fontId="14" fillId="8" borderId="0"/>
    <xf numFmtId="0" fontId="24" fillId="5" borderId="0"/>
    <xf numFmtId="0" fontId="24" fillId="5" borderId="0"/>
    <xf numFmtId="0" fontId="24" fillId="5" borderId="0"/>
    <xf numFmtId="0" fontId="14" fillId="8" borderId="0"/>
    <xf numFmtId="0" fontId="24" fillId="5" borderId="0"/>
    <xf numFmtId="0" fontId="24" fillId="5" borderId="0"/>
    <xf numFmtId="0" fontId="24" fillId="5" borderId="0"/>
    <xf numFmtId="0" fontId="14" fillId="9" borderId="0"/>
    <xf numFmtId="0" fontId="14" fillId="9" borderId="0"/>
    <xf numFmtId="0" fontId="24" fillId="5" borderId="0"/>
    <xf numFmtId="0" fontId="24" fillId="5" borderId="0"/>
    <xf numFmtId="0" fontId="24" fillId="5" borderId="0"/>
    <xf numFmtId="0" fontId="14" fillId="9" borderId="0"/>
    <xf numFmtId="0" fontId="24" fillId="5" borderId="0"/>
    <xf numFmtId="0" fontId="24" fillId="5" borderId="0"/>
    <xf numFmtId="0" fontId="24" fillId="5" borderId="0"/>
    <xf numFmtId="0" fontId="14" fillId="10" borderId="0"/>
    <xf numFmtId="0" fontId="14" fillId="10" borderId="0"/>
    <xf numFmtId="0" fontId="24" fillId="5" borderId="0"/>
    <xf numFmtId="0" fontId="24" fillId="5" borderId="0"/>
    <xf numFmtId="0" fontId="24" fillId="5" borderId="0"/>
    <xf numFmtId="0" fontId="14" fillId="10" borderId="0"/>
    <xf numFmtId="0" fontId="24" fillId="5" borderId="0"/>
    <xf numFmtId="0" fontId="24" fillId="5" borderId="0"/>
    <xf numFmtId="0" fontId="24" fillId="5" borderId="0"/>
    <xf numFmtId="0" fontId="14" fillId="11" borderId="0"/>
    <xf numFmtId="0" fontId="14" fillId="11" borderId="0"/>
    <xf numFmtId="0" fontId="24" fillId="5" borderId="0"/>
    <xf numFmtId="0" fontId="24" fillId="5" borderId="0"/>
    <xf numFmtId="0" fontId="24" fillId="5" borderId="0"/>
    <xf numFmtId="0" fontId="14" fillId="11" borderId="0"/>
    <xf numFmtId="0" fontId="24" fillId="5" borderId="0"/>
    <xf numFmtId="0" fontId="24" fillId="5" borderId="0"/>
    <xf numFmtId="0" fontId="24" fillId="5" borderId="0"/>
    <xf numFmtId="0" fontId="14" fillId="12" borderId="0"/>
    <xf numFmtId="0" fontId="14" fillId="12" borderId="0"/>
    <xf numFmtId="0" fontId="24" fillId="5" borderId="0"/>
    <xf numFmtId="0" fontId="24" fillId="5" borderId="0"/>
    <xf numFmtId="0" fontId="24" fillId="5" borderId="0"/>
    <xf numFmtId="0" fontId="14" fillId="12"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14" fillId="13" borderId="0"/>
    <xf numFmtId="0" fontId="14" fillId="13" borderId="0"/>
    <xf numFmtId="0" fontId="24" fillId="5" borderId="0"/>
    <xf numFmtId="0" fontId="24" fillId="5" borderId="0"/>
    <xf numFmtId="0" fontId="24" fillId="5" borderId="0"/>
    <xf numFmtId="0" fontId="14" fillId="13" borderId="0"/>
    <xf numFmtId="0" fontId="24" fillId="5" borderId="0"/>
    <xf numFmtId="0" fontId="24" fillId="5" borderId="0"/>
    <xf numFmtId="0" fontId="24" fillId="5" borderId="0"/>
    <xf numFmtId="0" fontId="14" fillId="14" borderId="0"/>
    <xf numFmtId="0" fontId="14" fillId="14" borderId="0"/>
    <xf numFmtId="0" fontId="24" fillId="5" borderId="0"/>
    <xf numFmtId="0" fontId="24" fillId="5" borderId="0"/>
    <xf numFmtId="0" fontId="24" fillId="5" borderId="0"/>
    <xf numFmtId="0" fontId="14" fillId="14" borderId="0"/>
    <xf numFmtId="0" fontId="24" fillId="5" borderId="0"/>
    <xf numFmtId="0" fontId="24" fillId="5" borderId="0"/>
    <xf numFmtId="0" fontId="24" fillId="5" borderId="0"/>
    <xf numFmtId="0" fontId="14" fillId="15" borderId="0"/>
    <xf numFmtId="0" fontId="14" fillId="15" borderId="0"/>
    <xf numFmtId="0" fontId="24" fillId="5" borderId="0"/>
    <xf numFmtId="0" fontId="24" fillId="5" borderId="0"/>
    <xf numFmtId="0" fontId="24" fillId="5" borderId="0"/>
    <xf numFmtId="0" fontId="14" fillId="15" borderId="0"/>
    <xf numFmtId="0" fontId="24" fillId="5" borderId="0"/>
    <xf numFmtId="0" fontId="24" fillId="5" borderId="0"/>
    <xf numFmtId="0" fontId="24" fillId="5" borderId="0"/>
    <xf numFmtId="0" fontId="14" fillId="10" borderId="0"/>
    <xf numFmtId="0" fontId="14" fillId="10" borderId="0"/>
    <xf numFmtId="0" fontId="24" fillId="5" borderId="0"/>
    <xf numFmtId="0" fontId="24" fillId="5" borderId="0"/>
    <xf numFmtId="0" fontId="24" fillId="5" borderId="0"/>
    <xf numFmtId="0" fontId="14" fillId="10" borderId="0"/>
    <xf numFmtId="0" fontId="24" fillId="5" borderId="0"/>
    <xf numFmtId="0" fontId="24" fillId="5" borderId="0"/>
    <xf numFmtId="0" fontId="24" fillId="5" borderId="0"/>
    <xf numFmtId="0" fontId="14" fillId="13" borderId="0"/>
    <xf numFmtId="0" fontId="14" fillId="13" borderId="0"/>
    <xf numFmtId="0" fontId="24" fillId="5" borderId="0"/>
    <xf numFmtId="0" fontId="24" fillId="5" borderId="0"/>
    <xf numFmtId="0" fontId="24" fillId="5" borderId="0"/>
    <xf numFmtId="0" fontId="14" fillId="13" borderId="0"/>
    <xf numFmtId="0" fontId="24" fillId="5" borderId="0"/>
    <xf numFmtId="0" fontId="24" fillId="5" borderId="0"/>
    <xf numFmtId="0" fontId="24" fillId="5" borderId="0"/>
    <xf numFmtId="0" fontId="14" fillId="16" borderId="0"/>
    <xf numFmtId="0" fontId="14" fillId="16" borderId="0"/>
    <xf numFmtId="0" fontId="24" fillId="5" borderId="0"/>
    <xf numFmtId="0" fontId="24" fillId="5" borderId="0"/>
    <xf numFmtId="0" fontId="24" fillId="5" borderId="0"/>
    <xf numFmtId="0" fontId="14" fillId="16"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24" fillId="5" borderId="0"/>
    <xf numFmtId="0" fontId="35" fillId="17" borderId="0"/>
    <xf numFmtId="0" fontId="35" fillId="17" borderId="0"/>
    <xf numFmtId="0" fontId="24" fillId="5" borderId="0"/>
    <xf numFmtId="0" fontId="24" fillId="5" borderId="0"/>
    <xf numFmtId="0" fontId="24" fillId="5" borderId="0"/>
    <xf numFmtId="0" fontId="35" fillId="17" borderId="0"/>
    <xf numFmtId="0" fontId="24" fillId="5" borderId="0"/>
    <xf numFmtId="0" fontId="24" fillId="5" borderId="0"/>
    <xf numFmtId="0" fontId="24" fillId="5" borderId="0"/>
    <xf numFmtId="0" fontId="35" fillId="14" borderId="0"/>
    <xf numFmtId="0" fontId="35" fillId="14" borderId="0"/>
    <xf numFmtId="0" fontId="24" fillId="5" borderId="0"/>
    <xf numFmtId="0" fontId="24" fillId="5" borderId="0"/>
    <xf numFmtId="0" fontId="24" fillId="5" borderId="0"/>
    <xf numFmtId="0" fontId="35" fillId="14" borderId="0"/>
    <xf numFmtId="0" fontId="24" fillId="5" borderId="0"/>
    <xf numFmtId="0" fontId="24" fillId="5" borderId="0"/>
    <xf numFmtId="0" fontId="24" fillId="5" borderId="0"/>
    <xf numFmtId="0" fontId="35" fillId="15" borderId="0"/>
    <xf numFmtId="0" fontId="35" fillId="15" borderId="0"/>
    <xf numFmtId="0" fontId="24" fillId="5" borderId="0"/>
    <xf numFmtId="0" fontId="24" fillId="5" borderId="0"/>
    <xf numFmtId="0" fontId="24" fillId="5" borderId="0"/>
    <xf numFmtId="0" fontId="35" fillId="15" borderId="0"/>
    <xf numFmtId="0" fontId="24" fillId="5" borderId="0"/>
    <xf numFmtId="0" fontId="24" fillId="5" borderId="0"/>
    <xf numFmtId="0" fontId="24" fillId="5" borderId="0"/>
    <xf numFmtId="0" fontId="35" fillId="18" borderId="0"/>
    <xf numFmtId="0" fontId="35" fillId="18" borderId="0"/>
    <xf numFmtId="0" fontId="24" fillId="5" borderId="0"/>
    <xf numFmtId="0" fontId="24" fillId="5" borderId="0"/>
    <xf numFmtId="0" fontId="24" fillId="5" borderId="0"/>
    <xf numFmtId="0" fontId="35" fillId="18" borderId="0"/>
    <xf numFmtId="0" fontId="24" fillId="5" borderId="0"/>
    <xf numFmtId="0" fontId="24" fillId="5" borderId="0"/>
    <xf numFmtId="0" fontId="24" fillId="5" borderId="0"/>
    <xf numFmtId="0" fontId="35" fillId="19" borderId="0"/>
    <xf numFmtId="0" fontId="35" fillId="19" borderId="0"/>
    <xf numFmtId="0" fontId="24" fillId="5" borderId="0"/>
    <xf numFmtId="0" fontId="24" fillId="5" borderId="0"/>
    <xf numFmtId="0" fontId="24" fillId="5" borderId="0"/>
    <xf numFmtId="0" fontId="35" fillId="19" borderId="0"/>
    <xf numFmtId="0" fontId="24" fillId="5" borderId="0"/>
    <xf numFmtId="0" fontId="24" fillId="5" borderId="0"/>
    <xf numFmtId="0" fontId="24" fillId="5" borderId="0"/>
    <xf numFmtId="0" fontId="35" fillId="20" borderId="0"/>
    <xf numFmtId="0" fontId="35" fillId="20" borderId="0"/>
    <xf numFmtId="0" fontId="24" fillId="5" borderId="0"/>
    <xf numFmtId="0" fontId="24" fillId="5" borderId="0"/>
    <xf numFmtId="0" fontId="24" fillId="21" borderId="0"/>
    <xf numFmtId="0" fontId="35" fillId="20" borderId="0"/>
    <xf numFmtId="0" fontId="24" fillId="5" borderId="0"/>
    <xf numFmtId="0" fontId="24" fillId="21" borderId="0"/>
    <xf numFmtId="0" fontId="24" fillId="5" borderId="0"/>
    <xf numFmtId="0" fontId="24" fillId="22" borderId="0"/>
    <xf numFmtId="0" fontId="24" fillId="5" borderId="0"/>
    <xf numFmtId="0" fontId="24" fillId="23" borderId="0"/>
    <xf numFmtId="0" fontId="24" fillId="5" borderId="0"/>
    <xf numFmtId="0" fontId="24" fillId="5" borderId="0"/>
    <xf numFmtId="0" fontId="24" fillId="5" borderId="0"/>
    <xf numFmtId="0" fontId="24" fillId="5" borderId="0"/>
    <xf numFmtId="0" fontId="36" fillId="9" borderId="0"/>
    <xf numFmtId="0" fontId="36" fillId="9" borderId="0"/>
    <xf numFmtId="0" fontId="24" fillId="5" borderId="0"/>
    <xf numFmtId="0" fontId="24" fillId="5" borderId="0"/>
    <xf numFmtId="0" fontId="24" fillId="5" borderId="0"/>
    <xf numFmtId="0" fontId="36" fillId="9" borderId="0"/>
    <xf numFmtId="0" fontId="24" fillId="5" borderId="0"/>
    <xf numFmtId="0" fontId="24" fillId="5" borderId="0"/>
    <xf numFmtId="0" fontId="24" fillId="5" borderId="0"/>
    <xf numFmtId="0" fontId="37" fillId="5" borderId="10"/>
    <xf numFmtId="0" fontId="38" fillId="24" borderId="36"/>
    <xf numFmtId="0" fontId="38" fillId="24" borderId="36"/>
    <xf numFmtId="0" fontId="38" fillId="24" borderId="36"/>
    <xf numFmtId="0" fontId="37" fillId="5" borderId="10"/>
    <xf numFmtId="0" fontId="38" fillId="24" borderId="36"/>
    <xf numFmtId="0" fontId="37" fillId="5" borderId="10"/>
    <xf numFmtId="0" fontId="39" fillId="5" borderId="10"/>
    <xf numFmtId="0" fontId="38" fillId="24" borderId="36"/>
    <xf numFmtId="0" fontId="38" fillId="24" borderId="36"/>
    <xf numFmtId="0" fontId="38" fillId="24" borderId="36"/>
    <xf numFmtId="0" fontId="37" fillId="5" borderId="10"/>
    <xf numFmtId="0" fontId="39" fillId="5" borderId="10"/>
    <xf numFmtId="0" fontId="37" fillId="5" borderId="10"/>
    <xf numFmtId="0" fontId="40" fillId="25" borderId="37"/>
    <xf numFmtId="0" fontId="40" fillId="25" borderId="37"/>
    <xf numFmtId="0" fontId="37" fillId="5" borderId="38"/>
    <xf numFmtId="0" fontId="37" fillId="5" borderId="38"/>
    <xf numFmtId="0" fontId="37" fillId="5" borderId="38"/>
    <xf numFmtId="0" fontId="37" fillId="5" borderId="38"/>
    <xf numFmtId="0" fontId="40" fillId="25" borderId="37"/>
    <xf numFmtId="0" fontId="40" fillId="25" borderId="37"/>
    <xf numFmtId="0" fontId="37" fillId="5" borderId="38"/>
    <xf numFmtId="0" fontId="37" fillId="5" borderId="38"/>
    <xf numFmtId="0" fontId="37" fillId="5" borderId="38"/>
    <xf numFmtId="0" fontId="37" fillId="5" borderId="38"/>
    <xf numFmtId="0" fontId="41" fillId="0" borderId="39"/>
    <xf numFmtId="0" fontId="41" fillId="0" borderId="39"/>
    <xf numFmtId="0" fontId="24" fillId="0" borderId="14"/>
    <xf numFmtId="0" fontId="24" fillId="0" borderId="14"/>
    <xf numFmtId="0" fontId="24" fillId="0" borderId="14"/>
    <xf numFmtId="0" fontId="24" fillId="0" borderId="14"/>
    <xf numFmtId="0" fontId="42" fillId="0" borderId="40"/>
    <xf numFmtId="0" fontId="41" fillId="0" borderId="39"/>
    <xf numFmtId="0" fontId="41" fillId="0" borderId="39"/>
    <xf numFmtId="0" fontId="24" fillId="0" borderId="14"/>
    <xf numFmtId="0" fontId="24" fillId="0" borderId="14"/>
    <xf numFmtId="0" fontId="42" fillId="0" borderId="40"/>
    <xf numFmtId="0" fontId="24" fillId="0" borderId="14"/>
    <xf numFmtId="0" fontId="37" fillId="5" borderId="38"/>
    <xf numFmtId="164" fontId="2" fillId="0" borderId="0"/>
    <xf numFmtId="164" fontId="14" fillId="0" borderId="0"/>
    <xf numFmtId="164" fontId="14" fillId="0" borderId="0"/>
    <xf numFmtId="164" fontId="14" fillId="0" borderId="0"/>
    <xf numFmtId="164" fontId="2" fillId="0" borderId="0"/>
    <xf numFmtId="164" fontId="2" fillId="0" borderId="0"/>
    <xf numFmtId="164" fontId="2" fillId="0" borderId="0"/>
    <xf numFmtId="164" fontId="2" fillId="0" borderId="0"/>
    <xf numFmtId="164" fontId="2" fillId="0" borderId="0"/>
    <xf numFmtId="164" fontId="14" fillId="0" borderId="0"/>
    <xf numFmtId="164" fontId="14" fillId="0" borderId="0"/>
    <xf numFmtId="164" fontId="14" fillId="0" borderId="0"/>
    <xf numFmtId="164" fontId="2" fillId="0" borderId="0"/>
    <xf numFmtId="164" fontId="14" fillId="0" borderId="0"/>
    <xf numFmtId="164" fontId="14" fillId="0" borderId="0"/>
    <xf numFmtId="164" fontId="2" fillId="0" borderId="0"/>
    <xf numFmtId="164" fontId="14" fillId="0" borderId="0"/>
    <xf numFmtId="164" fontId="14" fillId="0" borderId="0"/>
    <xf numFmtId="166" fontId="2" fillId="0" borderId="0"/>
    <xf numFmtId="164" fontId="2" fillId="0" borderId="0"/>
    <xf numFmtId="166" fontId="2" fillId="0" borderId="0"/>
    <xf numFmtId="164" fontId="2" fillId="0" borderId="0"/>
    <xf numFmtId="164" fontId="2" fillId="0" borderId="0"/>
    <xf numFmtId="167" fontId="19" fillId="0" borderId="0"/>
    <xf numFmtId="166" fontId="2" fillId="0" borderId="0"/>
    <xf numFmtId="168" fontId="2" fillId="0" borderId="0"/>
    <xf numFmtId="168" fontId="2" fillId="0" borderId="0"/>
    <xf numFmtId="168" fontId="2" fillId="0" borderId="0"/>
    <xf numFmtId="168" fontId="14" fillId="0" borderId="0" applyBorder="0" applyProtection="0"/>
    <xf numFmtId="169" fontId="2" fillId="0" borderId="0"/>
    <xf numFmtId="168" fontId="2" fillId="0" borderId="0"/>
    <xf numFmtId="0" fontId="43" fillId="0" borderId="0"/>
    <xf numFmtId="0" fontId="43" fillId="0" borderId="0"/>
    <xf numFmtId="0" fontId="44" fillId="0" borderId="0"/>
    <xf numFmtId="0" fontId="44" fillId="0" borderId="0"/>
    <xf numFmtId="0" fontId="37" fillId="0" borderId="0"/>
    <xf numFmtId="0" fontId="43" fillId="0" borderId="0"/>
    <xf numFmtId="0" fontId="44" fillId="0" borderId="0"/>
    <xf numFmtId="0" fontId="37" fillId="0" borderId="0"/>
    <xf numFmtId="0" fontId="4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5" fillId="12" borderId="36"/>
    <xf numFmtId="0" fontId="45" fillId="12" borderId="36"/>
    <xf numFmtId="0" fontId="45" fillId="12" borderId="36"/>
    <xf numFmtId="0" fontId="45" fillId="5" borderId="10"/>
    <xf numFmtId="0" fontId="45" fillId="12" borderId="36"/>
    <xf numFmtId="0" fontId="45" fillId="5" borderId="10"/>
    <xf numFmtId="0" fontId="45" fillId="5" borderId="10"/>
    <xf numFmtId="0" fontId="45" fillId="12" borderId="36"/>
    <xf numFmtId="0" fontId="45" fillId="12" borderId="36"/>
    <xf numFmtId="0" fontId="45" fillId="12" borderId="36"/>
    <xf numFmtId="0" fontId="45" fillId="5" borderId="10"/>
    <xf numFmtId="0" fontId="45" fillId="5" borderId="10"/>
    <xf numFmtId="0" fontId="45" fillId="5" borderId="1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0" fontId="14"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70" fontId="2" fillId="0" borderId="0"/>
    <xf numFmtId="167" fontId="14" fillId="0" borderId="0" applyFont="0" applyBorder="0" applyProtection="0"/>
    <xf numFmtId="167" fontId="46" fillId="0" borderId="0"/>
    <xf numFmtId="0" fontId="47" fillId="0" borderId="0"/>
    <xf numFmtId="0" fontId="24" fillId="5" borderId="0"/>
    <xf numFmtId="0" fontId="48" fillId="0" borderId="41"/>
    <xf numFmtId="0" fontId="49" fillId="0" borderId="42"/>
    <xf numFmtId="0" fontId="44" fillId="0" borderId="43"/>
    <xf numFmtId="0" fontId="44" fillId="0" borderId="0"/>
    <xf numFmtId="0" fontId="50" fillId="8" borderId="0"/>
    <xf numFmtId="0" fontId="50" fillId="8" borderId="0"/>
    <xf numFmtId="0" fontId="24" fillId="5" borderId="0"/>
    <xf numFmtId="0" fontId="24" fillId="5" borderId="0"/>
    <xf numFmtId="0" fontId="24" fillId="5" borderId="0"/>
    <xf numFmtId="0" fontId="50" fillId="8" borderId="0"/>
    <xf numFmtId="0" fontId="24" fillId="5" borderId="0"/>
    <xf numFmtId="0" fontId="24" fillId="5" borderId="0"/>
    <xf numFmtId="0" fontId="24" fillId="5" borderId="0"/>
    <xf numFmtId="0" fontId="45" fillId="5" borderId="10"/>
    <xf numFmtId="0" fontId="24" fillId="0" borderId="14"/>
    <xf numFmtId="0" fontId="24" fillId="0" borderId="14"/>
    <xf numFmtId="171" fontId="2" fillId="0" borderId="0"/>
    <xf numFmtId="171" fontId="2" fillId="0" borderId="0"/>
    <xf numFmtId="171" fontId="2" fillId="0" borderId="0"/>
    <xf numFmtId="171" fontId="2" fillId="0" borderId="0"/>
    <xf numFmtId="171" fontId="2" fillId="0" borderId="0"/>
    <xf numFmtId="172" fontId="2" fillId="0" borderId="0"/>
    <xf numFmtId="172" fontId="2" fillId="0" borderId="0"/>
    <xf numFmtId="172" fontId="2" fillId="0" borderId="0"/>
    <xf numFmtId="171" fontId="2" fillId="0" borderId="0"/>
    <xf numFmtId="172" fontId="2" fillId="0" borderId="0"/>
    <xf numFmtId="171" fontId="2" fillId="0" borderId="0"/>
    <xf numFmtId="171" fontId="2" fillId="0" borderId="0"/>
    <xf numFmtId="171" fontId="2" fillId="0" borderId="0"/>
    <xf numFmtId="171" fontId="2" fillId="0" borderId="0"/>
    <xf numFmtId="171" fontId="2" fillId="0" borderId="0"/>
    <xf numFmtId="172" fontId="2" fillId="0" borderId="0"/>
    <xf numFmtId="172" fontId="2" fillId="0" borderId="0"/>
    <xf numFmtId="172" fontId="2" fillId="0" borderId="0"/>
    <xf numFmtId="171" fontId="2" fillId="0" borderId="0"/>
    <xf numFmtId="172" fontId="2" fillId="0" borderId="0"/>
    <xf numFmtId="171" fontId="2" fillId="0" borderId="0"/>
    <xf numFmtId="171" fontId="2" fillId="0" borderId="0"/>
    <xf numFmtId="171" fontId="2" fillId="0" borderId="0"/>
    <xf numFmtId="171" fontId="2" fillId="0" borderId="0"/>
    <xf numFmtId="171" fontId="2" fillId="0" borderId="0"/>
    <xf numFmtId="172" fontId="2" fillId="0" borderId="0"/>
    <xf numFmtId="172" fontId="2" fillId="0" borderId="0"/>
    <xf numFmtId="172" fontId="2" fillId="0" borderId="0"/>
    <xf numFmtId="171" fontId="2" fillId="0" borderId="0"/>
    <xf numFmtId="172" fontId="2" fillId="0" borderId="0"/>
    <xf numFmtId="171" fontId="2" fillId="0" borderId="0"/>
    <xf numFmtId="171" fontId="2" fillId="0" borderId="0"/>
    <xf numFmtId="171" fontId="2" fillId="0" borderId="0"/>
    <xf numFmtId="171" fontId="2" fillId="0" borderId="0"/>
    <xf numFmtId="171" fontId="2" fillId="0" borderId="0"/>
    <xf numFmtId="172" fontId="2" fillId="0" borderId="0"/>
    <xf numFmtId="172" fontId="2" fillId="0" borderId="0"/>
    <xf numFmtId="172" fontId="2" fillId="0" borderId="0"/>
    <xf numFmtId="171" fontId="2" fillId="0" borderId="0"/>
    <xf numFmtId="172" fontId="2" fillId="0" borderId="0"/>
    <xf numFmtId="171" fontId="2" fillId="0" borderId="0"/>
    <xf numFmtId="171" fontId="2" fillId="0" borderId="0"/>
    <xf numFmtId="171" fontId="2" fillId="0" borderId="0"/>
    <xf numFmtId="171" fontId="2" fillId="0" borderId="0"/>
    <xf numFmtId="171" fontId="2" fillId="0" borderId="0"/>
    <xf numFmtId="172" fontId="2" fillId="0" borderId="0"/>
    <xf numFmtId="172" fontId="2" fillId="0" borderId="0"/>
    <xf numFmtId="172" fontId="2" fillId="0" borderId="0"/>
    <xf numFmtId="171" fontId="2" fillId="0" borderId="0"/>
    <xf numFmtId="172" fontId="2" fillId="0" borderId="0"/>
    <xf numFmtId="173" fontId="2" fillId="0" borderId="0"/>
    <xf numFmtId="173" fontId="2" fillId="0" borderId="0"/>
    <xf numFmtId="164" fontId="2" fillId="0" borderId="0"/>
    <xf numFmtId="0" fontId="14" fillId="0" borderId="0"/>
    <xf numFmtId="166" fontId="14" fillId="0" borderId="0" applyBorder="0" applyProtection="0"/>
    <xf numFmtId="173"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64"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0" fontId="2" fillId="0" borderId="0"/>
    <xf numFmtId="173" fontId="2" fillId="0" borderId="0"/>
    <xf numFmtId="164" fontId="2" fillId="0" borderId="0"/>
    <xf numFmtId="164" fontId="2" fillId="0" borderId="0" applyBorder="0" applyProtection="0"/>
    <xf numFmtId="167" fontId="19"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14" fillId="0" borderId="0" applyBorder="0" applyProtection="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73" fontId="2" fillId="0" borderId="0"/>
    <xf numFmtId="0" fontId="2" fillId="0" borderId="0"/>
    <xf numFmtId="173" fontId="2" fillId="0" borderId="0"/>
    <xf numFmtId="173" fontId="2" fillId="0" borderId="0"/>
    <xf numFmtId="166"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0" fontId="2" fillId="0" borderId="0"/>
    <xf numFmtId="0" fontId="2" fillId="0" borderId="0"/>
    <xf numFmtId="166"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0" fontId="2" fillId="0" borderId="0"/>
    <xf numFmtId="0" fontId="2" fillId="0" borderId="0"/>
    <xf numFmtId="164" fontId="2" fillId="0" borderId="0"/>
    <xf numFmtId="0"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64" fontId="2" fillId="0" borderId="0"/>
    <xf numFmtId="173" fontId="2" fillId="0" borderId="0"/>
    <xf numFmtId="164" fontId="2" fillId="0" borderId="0"/>
    <xf numFmtId="164" fontId="2" fillId="0" borderId="0"/>
    <xf numFmtId="173" fontId="2" fillId="0" borderId="0"/>
    <xf numFmtId="164" fontId="2" fillId="0" borderId="0"/>
    <xf numFmtId="166" fontId="14" fillId="0" borderId="0" applyBorder="0" applyProtection="0"/>
    <xf numFmtId="173"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73" fontId="2" fillId="0" borderId="0"/>
    <xf numFmtId="173" fontId="2" fillId="0" borderId="0"/>
    <xf numFmtId="164" fontId="2" fillId="0" borderId="0"/>
    <xf numFmtId="164" fontId="2" fillId="0" borderId="0"/>
    <xf numFmtId="164" fontId="2" fillId="0" borderId="0"/>
    <xf numFmtId="164" fontId="2" fillId="0" borderId="0"/>
    <xf numFmtId="164"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73" fontId="2" fillId="0" borderId="0"/>
    <xf numFmtId="164" fontId="2" fillId="0" borderId="0"/>
    <xf numFmtId="173" fontId="2" fillId="0" borderId="0"/>
    <xf numFmtId="164" fontId="2" fillId="0" borderId="0"/>
    <xf numFmtId="164" fontId="2" fillId="0" borderId="0"/>
    <xf numFmtId="164" fontId="2" fillId="0" borderId="0"/>
    <xf numFmtId="173" fontId="2" fillId="0" borderId="0"/>
    <xf numFmtId="164" fontId="2" fillId="0" borderId="0"/>
    <xf numFmtId="173" fontId="2" fillId="0" borderId="0"/>
    <xf numFmtId="173" fontId="2" fillId="0" borderId="0"/>
    <xf numFmtId="173" fontId="2" fillId="0" borderId="0"/>
    <xf numFmtId="164" fontId="2" fillId="0" borderId="0"/>
    <xf numFmtId="173" fontId="2" fillId="0" borderId="0"/>
    <xf numFmtId="168" fontId="2" fillId="0" borderId="0"/>
    <xf numFmtId="168" fontId="2" fillId="0" borderId="0"/>
    <xf numFmtId="168" fontId="2" fillId="0" borderId="0"/>
    <xf numFmtId="0"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74" fontId="2" fillId="0" borderId="0"/>
    <xf numFmtId="168" fontId="2" fillId="0" borderId="0"/>
    <xf numFmtId="168" fontId="2" fillId="0" borderId="0"/>
    <xf numFmtId="168" fontId="2" fillId="0" borderId="0"/>
    <xf numFmtId="44" fontId="14" fillId="0" borderId="0" applyFont="0" applyFill="0" applyBorder="0" applyAlignment="0" applyProtection="0"/>
    <xf numFmtId="168" fontId="2" fillId="0" borderId="0"/>
    <xf numFmtId="168" fontId="2" fillId="0" borderId="0"/>
    <xf numFmtId="168"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 fillId="0" borderId="0"/>
    <xf numFmtId="0"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68" fontId="2" fillId="0" borderId="0"/>
    <xf numFmtId="175" fontId="2" fillId="0" borderId="0"/>
    <xf numFmtId="175" fontId="2" fillId="0" borderId="0"/>
    <xf numFmtId="175" fontId="2" fillId="0" borderId="0"/>
    <xf numFmtId="175" fontId="2" fillId="0" borderId="0"/>
    <xf numFmtId="175" fontId="2" fillId="0" borderId="0"/>
    <xf numFmtId="175" fontId="2" fillId="0" borderId="0"/>
    <xf numFmtId="0" fontId="51" fillId="26" borderId="0"/>
    <xf numFmtId="0" fontId="51" fillId="26" borderId="0"/>
    <xf numFmtId="0" fontId="42" fillId="5" borderId="0"/>
    <xf numFmtId="0" fontId="42" fillId="5" borderId="0"/>
    <xf numFmtId="0" fontId="52" fillId="5" borderId="0"/>
    <xf numFmtId="0" fontId="51" fillId="26" borderId="0"/>
    <xf numFmtId="0" fontId="42" fillId="5" borderId="0"/>
    <xf numFmtId="0" fontId="52" fillId="5" borderId="0"/>
    <xf numFmtId="0" fontId="51" fillId="26" borderId="0"/>
    <xf numFmtId="0" fontId="42" fillId="5" borderId="0"/>
    <xf numFmtId="0" fontId="42" fillId="5" borderId="0"/>
    <xf numFmtId="0" fontId="14" fillId="0" borderId="0"/>
    <xf numFmtId="0" fontId="2" fillId="0" borderId="0"/>
    <xf numFmtId="0" fontId="2" fillId="0" borderId="0"/>
    <xf numFmtId="0" fontId="19" fillId="0" borderId="0"/>
    <xf numFmtId="0" fontId="2" fillId="0" borderId="0"/>
    <xf numFmtId="0" fontId="2" fillId="0" borderId="0"/>
    <xf numFmtId="0" fontId="24" fillId="0" borderId="0"/>
    <xf numFmtId="0" fontId="2" fillId="0" borderId="0"/>
    <xf numFmtId="0" fontId="24" fillId="0" borderId="0"/>
    <xf numFmtId="0" fontId="2" fillId="0" borderId="0"/>
    <xf numFmtId="0" fontId="2" fillId="0" borderId="0"/>
    <xf numFmtId="0" fontId="2" fillId="0" borderId="0"/>
    <xf numFmtId="0" fontId="2" fillId="0" borderId="0"/>
    <xf numFmtId="0" fontId="14" fillId="0" borderId="0"/>
    <xf numFmtId="0" fontId="24" fillId="0" borderId="0"/>
    <xf numFmtId="0" fontId="14" fillId="0" borderId="0"/>
    <xf numFmtId="0" fontId="14" fillId="0" borderId="0"/>
    <xf numFmtId="0" fontId="14" fillId="0" borderId="0"/>
    <xf numFmtId="0" fontId="14" fillId="0" borderId="0"/>
    <xf numFmtId="0" fontId="24" fillId="0" borderId="0"/>
    <xf numFmtId="0" fontId="14" fillId="0" borderId="0"/>
    <xf numFmtId="0" fontId="14" fillId="0" borderId="0"/>
    <xf numFmtId="0" fontId="2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 fillId="0" borderId="0"/>
    <xf numFmtId="0" fontId="2" fillId="0" borderId="0"/>
    <xf numFmtId="0" fontId="18" fillId="0" borderId="0"/>
    <xf numFmtId="0" fontId="28" fillId="0" borderId="0"/>
    <xf numFmtId="0" fontId="28"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53" fillId="0" borderId="0"/>
    <xf numFmtId="0" fontId="2" fillId="0" borderId="0"/>
    <xf numFmtId="0" fontId="2" fillId="0" borderId="0"/>
    <xf numFmtId="0" fontId="2" fillId="0" borderId="0"/>
    <xf numFmtId="0" fontId="2" fillId="0" borderId="0"/>
    <xf numFmtId="0" fontId="2" fillId="0" borderId="0"/>
    <xf numFmtId="0" fontId="14" fillId="0" borderId="0"/>
    <xf numFmtId="0" fontId="24" fillId="0" borderId="0"/>
    <xf numFmtId="0" fontId="19" fillId="0" borderId="0"/>
    <xf numFmtId="0" fontId="14" fillId="0" borderId="0"/>
    <xf numFmtId="0" fontId="14" fillId="0" borderId="0"/>
    <xf numFmtId="0" fontId="24" fillId="0" borderId="0"/>
    <xf numFmtId="0" fontId="2" fillId="0" borderId="0"/>
    <xf numFmtId="0" fontId="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 fillId="0" borderId="0"/>
    <xf numFmtId="0" fontId="2" fillId="0" borderId="0"/>
    <xf numFmtId="0" fontId="2" fillId="0" borderId="0"/>
    <xf numFmtId="0" fontId="24" fillId="0" borderId="0"/>
    <xf numFmtId="0" fontId="24" fillId="0" borderId="0"/>
    <xf numFmtId="0" fontId="14" fillId="0" borderId="0"/>
    <xf numFmtId="0" fontId="24" fillId="0" borderId="0"/>
    <xf numFmtId="0" fontId="24" fillId="0" borderId="0"/>
    <xf numFmtId="0" fontId="14" fillId="0" borderId="0"/>
    <xf numFmtId="0" fontId="24" fillId="0" borderId="0"/>
    <xf numFmtId="0" fontId="24" fillId="0" borderId="0"/>
    <xf numFmtId="0" fontId="2" fillId="0" borderId="0"/>
    <xf numFmtId="0" fontId="2" fillId="0" borderId="0"/>
    <xf numFmtId="0" fontId="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 fillId="0" borderId="0"/>
    <xf numFmtId="0" fontId="2" fillId="0" borderId="0"/>
    <xf numFmtId="0" fontId="2" fillId="0" borderId="0"/>
    <xf numFmtId="0" fontId="14" fillId="0" borderId="0"/>
    <xf numFmtId="0" fontId="14" fillId="0" borderId="0"/>
    <xf numFmtId="0" fontId="14" fillId="0" borderId="0"/>
    <xf numFmtId="0" fontId="14" fillId="0" borderId="0"/>
    <xf numFmtId="0" fontId="24" fillId="0" borderId="0"/>
    <xf numFmtId="0" fontId="14" fillId="0" borderId="0"/>
    <xf numFmtId="0" fontId="2" fillId="0" borderId="0"/>
    <xf numFmtId="0" fontId="2" fillId="0" borderId="0"/>
    <xf numFmtId="0" fontId="24" fillId="0" borderId="0"/>
    <xf numFmtId="0" fontId="24" fillId="0" borderId="0"/>
    <xf numFmtId="0" fontId="14" fillId="0" borderId="0"/>
    <xf numFmtId="0" fontId="24" fillId="0" borderId="0"/>
    <xf numFmtId="0" fontId="24" fillId="0" borderId="0"/>
    <xf numFmtId="0" fontId="14" fillId="0" borderId="0"/>
    <xf numFmtId="0" fontId="24" fillId="0" borderId="0"/>
    <xf numFmtId="0" fontId="2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14" fillId="0" borderId="0"/>
    <xf numFmtId="9" fontId="14" fillId="0" borderId="0"/>
    <xf numFmtId="9" fontId="14" fillId="0" borderId="0"/>
    <xf numFmtId="0" fontId="2" fillId="0" borderId="0"/>
    <xf numFmtId="9" fontId="14" fillId="0" borderId="0"/>
    <xf numFmtId="9" fontId="14" fillId="0" borderId="0"/>
    <xf numFmtId="0" fontId="2" fillId="0" borderId="0"/>
    <xf numFmtId="9" fontId="14" fillId="0" borderId="0"/>
    <xf numFmtId="9"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applyBorder="0" applyProtection="0"/>
    <xf numFmtId="164" fontId="14" fillId="0" borderId="0" applyBorder="0" applyProtection="0"/>
    <xf numFmtId="164" fontId="2" fillId="0" borderId="0" applyBorder="0" applyProtection="0"/>
    <xf numFmtId="164" fontId="2" fillId="0" borderId="0" applyBorder="0" applyProtection="0"/>
    <xf numFmtId="164" fontId="14" fillId="0" borderId="0" applyBorder="0" applyProtection="0"/>
    <xf numFmtId="164" fontId="14" fillId="0" borderId="0" applyBorder="0" applyProtection="0"/>
    <xf numFmtId="164"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167" fontId="46" fillId="0" borderId="0" applyBorder="0" applyProtection="0"/>
    <xf numFmtId="167" fontId="46" fillId="0" borderId="0" applyBorder="0" applyProtection="0"/>
    <xf numFmtId="167" fontId="46" fillId="0" borderId="0" applyBorder="0" applyProtection="0"/>
    <xf numFmtId="167" fontId="46"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2" fillId="0" borderId="0" applyBorder="0" applyProtection="0"/>
    <xf numFmtId="164" fontId="2" fillId="0" borderId="0" applyBorder="0" applyProtection="0"/>
    <xf numFmtId="164" fontId="14" fillId="0" borderId="0" applyBorder="0" applyProtection="0"/>
    <xf numFmtId="164" fontId="14" fillId="0" borderId="0" applyBorder="0" applyProtection="0"/>
    <xf numFmtId="164" fontId="14" fillId="0" borderId="0" applyBorder="0" applyProtection="0"/>
    <xf numFmtId="166" fontId="14" fillId="0" borderId="0" applyBorder="0" applyProtection="0"/>
    <xf numFmtId="164" fontId="2" fillId="0" borderId="0" applyBorder="0" applyProtection="0"/>
    <xf numFmtId="164" fontId="2" fillId="0" borderId="0" applyBorder="0" applyProtection="0"/>
    <xf numFmtId="164" fontId="2" fillId="0" borderId="0" applyBorder="0" applyProtection="0"/>
    <xf numFmtId="164" fontId="14" fillId="0" borderId="0" applyBorder="0" applyProtection="0"/>
    <xf numFmtId="166" fontId="14" fillId="0" borderId="0" applyBorder="0" applyProtection="0"/>
    <xf numFmtId="164" fontId="14" fillId="0" borderId="0" applyBorder="0" applyProtection="0"/>
    <xf numFmtId="164" fontId="14" fillId="0" borderId="0" applyBorder="0" applyProtection="0"/>
    <xf numFmtId="166" fontId="14" fillId="0" borderId="0" applyBorder="0" applyProtection="0"/>
    <xf numFmtId="166" fontId="14" fillId="0" borderId="0" applyBorder="0" applyProtection="0"/>
    <xf numFmtId="164" fontId="14" fillId="0" borderId="0" applyBorder="0" applyProtection="0"/>
    <xf numFmtId="164" fontId="14" fillId="0" borderId="0" applyBorder="0" applyProtection="0"/>
    <xf numFmtId="164" fontId="63" fillId="0" borderId="0" applyBorder="0" applyProtection="0"/>
    <xf numFmtId="164" fontId="63" fillId="0" borderId="0" applyBorder="0" applyProtection="0"/>
    <xf numFmtId="164" fontId="2" fillId="0" borderId="0" applyBorder="0" applyProtection="0"/>
    <xf numFmtId="164" fontId="2" fillId="0" borderId="0" applyBorder="0" applyProtection="0"/>
    <xf numFmtId="164" fontId="14" fillId="0" borderId="0" applyBorder="0" applyProtection="0"/>
    <xf numFmtId="164" fontId="14" fillId="0" borderId="0" applyBorder="0" applyProtection="0"/>
    <xf numFmtId="0" fontId="14" fillId="0" borderId="0" applyBorder="0" applyProtection="0"/>
    <xf numFmtId="0" fontId="14" fillId="0" borderId="0" applyBorder="0" applyProtection="0"/>
    <xf numFmtId="164" fontId="2" fillId="0" borderId="0" applyBorder="0" applyProtection="0"/>
    <xf numFmtId="164" fontId="2" fillId="0" borderId="0" applyBorder="0" applyProtection="0"/>
    <xf numFmtId="164" fontId="2"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4"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168" fontId="14" fillId="0" borderId="0" applyBorder="0" applyProtection="0"/>
    <xf numFmtId="168" fontId="2" fillId="0" borderId="0" applyBorder="0" applyProtection="0"/>
    <xf numFmtId="168" fontId="2" fillId="0" borderId="0" applyBorder="0" applyProtection="0"/>
    <xf numFmtId="0" fontId="2" fillId="0" borderId="0"/>
    <xf numFmtId="0" fontId="2"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8" fillId="0" borderId="0"/>
    <xf numFmtId="0" fontId="18" fillId="0" borderId="0"/>
    <xf numFmtId="9" fontId="14" fillId="0" borderId="0" applyBorder="0" applyProtection="0"/>
    <xf numFmtId="9" fontId="14" fillId="0" borderId="0" applyBorder="0" applyProtection="0"/>
    <xf numFmtId="9" fontId="2" fillId="0" borderId="0" applyBorder="0" applyProtection="0"/>
    <xf numFmtId="9" fontId="2" fillId="0" borderId="0" applyBorder="0" applyProtection="0"/>
    <xf numFmtId="44" fontId="64" fillId="0" borderId="0" applyFont="0" applyFill="0" applyBorder="0" applyAlignment="0" applyProtection="0"/>
    <xf numFmtId="164" fontId="65" fillId="0" borderId="0" applyFill="0" applyBorder="0" applyAlignment="0" applyProtection="0"/>
    <xf numFmtId="0" fontId="2" fillId="0" borderId="0"/>
    <xf numFmtId="188" fontId="2" fillId="0" borderId="0" applyFont="0" applyFill="0" applyBorder="0" applyAlignment="0" applyProtection="0"/>
  </cellStyleXfs>
  <cellXfs count="540">
    <xf numFmtId="0" fontId="0" fillId="0" borderId="0" xfId="0"/>
    <xf numFmtId="0" fontId="0" fillId="0" borderId="0" xfId="1631" applyFont="1"/>
    <xf numFmtId="0" fontId="1" fillId="0" borderId="5" xfId="0" applyFont="1" applyBorder="1" applyAlignment="1">
      <alignment vertical="center" wrapText="1"/>
    </xf>
    <xf numFmtId="0" fontId="1" fillId="0" borderId="8" xfId="0" applyFont="1" applyBorder="1" applyAlignment="1">
      <alignment vertical="center" wrapText="1"/>
    </xf>
    <xf numFmtId="176" fontId="1" fillId="0" borderId="7" xfId="0" applyNumberFormat="1" applyFont="1" applyBorder="1" applyAlignment="1">
      <alignment horizontal="right" vertical="center" wrapText="1"/>
    </xf>
    <xf numFmtId="0" fontId="3" fillId="0" borderId="0" xfId="1631" applyFont="1"/>
    <xf numFmtId="0" fontId="12" fillId="0" borderId="0" xfId="1515" applyFont="1" applyAlignment="1">
      <alignment vertical="center" wrapText="1"/>
    </xf>
    <xf numFmtId="0" fontId="1" fillId="0" borderId="0" xfId="1631" applyFont="1"/>
    <xf numFmtId="0" fontId="20" fillId="0" borderId="0" xfId="1515" applyFont="1" applyAlignment="1">
      <alignment vertical="center" wrapText="1"/>
    </xf>
    <xf numFmtId="0" fontId="21" fillId="0" borderId="0" xfId="1631" applyFont="1"/>
    <xf numFmtId="0" fontId="22" fillId="0" borderId="0" xfId="1631" applyFont="1"/>
    <xf numFmtId="0" fontId="0" fillId="4" borderId="0" xfId="0" applyFill="1"/>
    <xf numFmtId="0" fontId="2" fillId="0" borderId="0" xfId="1515" applyAlignment="1">
      <alignment vertical="center" wrapText="1"/>
    </xf>
    <xf numFmtId="0" fontId="3" fillId="0" borderId="0" xfId="1515" applyFont="1" applyAlignment="1">
      <alignment vertical="center" wrapText="1"/>
    </xf>
    <xf numFmtId="0" fontId="2" fillId="0" borderId="0" xfId="1520" applyAlignment="1">
      <alignment vertical="center" wrapText="1"/>
    </xf>
    <xf numFmtId="0" fontId="16" fillId="0" borderId="0" xfId="1520" applyFont="1" applyAlignment="1">
      <alignment vertical="center"/>
    </xf>
    <xf numFmtId="0" fontId="11" fillId="0" borderId="0" xfId="1515" applyFont="1" applyAlignment="1">
      <alignment vertical="center" wrapText="1"/>
    </xf>
    <xf numFmtId="0" fontId="23" fillId="0" borderId="0" xfId="1631" applyFont="1" applyAlignment="1">
      <alignment vertical="center"/>
    </xf>
    <xf numFmtId="0" fontId="24" fillId="0" borderId="0" xfId="1486" applyFont="1"/>
    <xf numFmtId="0" fontId="3" fillId="0" borderId="0" xfId="1631" applyFont="1" applyAlignment="1">
      <alignment vertical="center" wrapText="1"/>
    </xf>
    <xf numFmtId="0" fontId="2" fillId="0" borderId="0" xfId="1532" applyAlignment="1">
      <alignment vertical="center" wrapText="1"/>
    </xf>
    <xf numFmtId="0" fontId="22" fillId="0" borderId="0" xfId="1515" applyFont="1" applyAlignment="1">
      <alignment vertical="center" wrapText="1"/>
    </xf>
    <xf numFmtId="0" fontId="0" fillId="0" borderId="0" xfId="1631" applyFont="1" applyAlignment="1">
      <alignment wrapText="1"/>
    </xf>
    <xf numFmtId="4" fontId="3" fillId="0" borderId="0" xfId="1631" applyNumberFormat="1" applyFont="1"/>
    <xf numFmtId="0" fontId="8" fillId="0" borderId="0" xfId="1631" applyFont="1" applyAlignment="1">
      <alignment horizontal="center"/>
    </xf>
    <xf numFmtId="0" fontId="6" fillId="0" borderId="0" xfId="1631" applyFont="1" applyAlignment="1">
      <alignment horizontal="center"/>
    </xf>
    <xf numFmtId="0" fontId="6" fillId="0" borderId="0" xfId="1631" applyFont="1" applyAlignment="1">
      <alignment horizontal="left"/>
    </xf>
    <xf numFmtId="4" fontId="6" fillId="0" borderId="0" xfId="1631" applyNumberFormat="1" applyFont="1" applyAlignment="1">
      <alignment horizontal="center"/>
    </xf>
    <xf numFmtId="0" fontId="3" fillId="4" borderId="0" xfId="1631" applyFont="1" applyFill="1"/>
    <xf numFmtId="0" fontId="7" fillId="0" borderId="16" xfId="1631" applyFont="1" applyBorder="1" applyAlignment="1">
      <alignment horizontal="center" vertical="center"/>
    </xf>
    <xf numFmtId="0" fontId="7" fillId="0" borderId="17" xfId="1631" applyFont="1" applyBorder="1" applyAlignment="1">
      <alignment horizontal="center" vertical="center"/>
    </xf>
    <xf numFmtId="0" fontId="7" fillId="0" borderId="18" xfId="1631" applyFont="1" applyBorder="1" applyAlignment="1">
      <alignment horizontal="center" vertical="center"/>
    </xf>
    <xf numFmtId="0" fontId="4" fillId="0" borderId="19" xfId="0" applyFont="1" applyBorder="1" applyAlignment="1">
      <alignment vertical="center"/>
    </xf>
    <xf numFmtId="0" fontId="7" fillId="0" borderId="12" xfId="1515" applyFont="1" applyBorder="1" applyAlignment="1">
      <alignment vertical="center" wrapText="1"/>
    </xf>
    <xf numFmtId="0" fontId="5" fillId="0" borderId="12" xfId="1515" applyFont="1" applyBorder="1" applyAlignment="1">
      <alignment vertical="center" wrapText="1"/>
    </xf>
    <xf numFmtId="0" fontId="5" fillId="0" borderId="13" xfId="1515" applyFont="1" applyBorder="1" applyAlignment="1">
      <alignment vertical="center" wrapText="1"/>
    </xf>
    <xf numFmtId="0" fontId="1" fillId="0" borderId="19" xfId="0" applyFont="1" applyBorder="1" applyAlignment="1">
      <alignment vertical="center"/>
    </xf>
    <xf numFmtId="4" fontId="1" fillId="2" borderId="12" xfId="1515" applyNumberFormat="1" applyFont="1" applyFill="1" applyBorder="1" applyAlignment="1">
      <alignment horizontal="right" vertical="center" wrapText="1"/>
    </xf>
    <xf numFmtId="0" fontId="5" fillId="0" borderId="12" xfId="1515" applyFont="1" applyBorder="1" applyAlignment="1">
      <alignment horizontal="center" vertical="center" wrapText="1"/>
    </xf>
    <xf numFmtId="164" fontId="1" fillId="3" borderId="12" xfId="243" applyFont="1" applyFill="1" applyBorder="1" applyAlignment="1">
      <alignment horizontal="left" vertical="center"/>
    </xf>
    <xf numFmtId="164" fontId="7" fillId="0" borderId="13" xfId="1515" applyNumberFormat="1" applyFont="1" applyBorder="1" applyAlignment="1">
      <alignment vertical="center" wrapText="1"/>
    </xf>
    <xf numFmtId="4" fontId="5" fillId="0" borderId="12" xfId="1515" applyNumberFormat="1" applyFont="1" applyBorder="1" applyAlignment="1">
      <alignment horizontal="right" vertical="center" wrapText="1"/>
    </xf>
    <xf numFmtId="0" fontId="7" fillId="0" borderId="19" xfId="1515" applyFont="1" applyBorder="1" applyAlignment="1">
      <alignment horizontal="right" vertical="center" wrapText="1"/>
    </xf>
    <xf numFmtId="4" fontId="5" fillId="0" borderId="12" xfId="1515" applyNumberFormat="1" applyFont="1" applyBorder="1" applyAlignment="1">
      <alignment horizontal="center" vertical="center" wrapText="1"/>
    </xf>
    <xf numFmtId="0" fontId="7" fillId="0" borderId="13" xfId="1515" applyFont="1" applyBorder="1" applyAlignment="1">
      <alignment horizontal="center" vertical="center" wrapText="1"/>
    </xf>
    <xf numFmtId="0" fontId="5" fillId="0" borderId="12" xfId="1515" applyFont="1" applyBorder="1" applyAlignment="1">
      <alignment horizontal="left" vertical="center" wrapText="1"/>
    </xf>
    <xf numFmtId="4" fontId="1" fillId="0" borderId="12" xfId="1515" applyNumberFormat="1" applyFont="1" applyBorder="1" applyAlignment="1">
      <alignment horizontal="right" vertical="center" wrapText="1"/>
    </xf>
    <xf numFmtId="164" fontId="1" fillId="0" borderId="12" xfId="1" applyFont="1" applyBorder="1" applyAlignment="1">
      <alignment horizontal="right" vertical="center"/>
    </xf>
    <xf numFmtId="164" fontId="1" fillId="0" borderId="12" xfId="1" applyFont="1" applyBorder="1" applyAlignment="1">
      <alignment vertical="center"/>
    </xf>
    <xf numFmtId="180" fontId="9" fillId="0" borderId="19" xfId="1515" applyNumberFormat="1" applyFont="1" applyBorder="1" applyAlignment="1">
      <alignment horizontal="right" vertical="center" wrapText="1"/>
    </xf>
    <xf numFmtId="0" fontId="9" fillId="0" borderId="12" xfId="1515" applyFont="1" applyBorder="1" applyAlignment="1">
      <alignment vertical="center" wrapText="1"/>
    </xf>
    <xf numFmtId="4" fontId="9" fillId="0" borderId="12" xfId="1515" applyNumberFormat="1" applyFont="1" applyBorder="1" applyAlignment="1">
      <alignment horizontal="center" vertical="center" wrapText="1"/>
    </xf>
    <xf numFmtId="0" fontId="9" fillId="0" borderId="12" xfId="1515" applyFont="1" applyBorder="1" applyAlignment="1">
      <alignment horizontal="center" vertical="center" wrapText="1"/>
    </xf>
    <xf numFmtId="164" fontId="10" fillId="0" borderId="13" xfId="1515" applyNumberFormat="1" applyFont="1" applyBorder="1" applyAlignment="1">
      <alignment vertical="center" wrapText="1"/>
    </xf>
    <xf numFmtId="0" fontId="7" fillId="0" borderId="12" xfId="1515" applyFont="1" applyBorder="1" applyAlignment="1">
      <alignment horizontal="left" vertical="center" wrapText="1"/>
    </xf>
    <xf numFmtId="0" fontId="5" fillId="0" borderId="12" xfId="1515" applyFont="1" applyBorder="1" applyAlignment="1">
      <alignment horizontal="center" vertical="center"/>
    </xf>
    <xf numFmtId="0" fontId="1" fillId="0" borderId="19" xfId="0" applyFont="1" applyBorder="1" applyAlignment="1">
      <alignment horizontal="right" vertical="center"/>
    </xf>
    <xf numFmtId="0" fontId="1" fillId="2" borderId="12" xfId="1515" applyFont="1" applyFill="1" applyBorder="1" applyAlignment="1">
      <alignment horizontal="left" vertical="center"/>
    </xf>
    <xf numFmtId="0" fontId="1" fillId="0" borderId="12" xfId="1515" applyFont="1" applyBorder="1" applyAlignment="1">
      <alignment horizontal="center" vertical="center"/>
    </xf>
    <xf numFmtId="4" fontId="1" fillId="2" borderId="12" xfId="805" applyNumberFormat="1" applyFont="1" applyFill="1" applyBorder="1" applyAlignment="1">
      <alignment horizontal="right" vertical="center"/>
    </xf>
    <xf numFmtId="0" fontId="5" fillId="0" borderId="12" xfId="1520" applyFont="1" applyBorder="1" applyAlignment="1">
      <alignment horizontal="center" vertical="center"/>
    </xf>
    <xf numFmtId="164" fontId="7" fillId="0" borderId="13" xfId="1520" applyNumberFormat="1" applyFont="1" applyBorder="1" applyAlignment="1">
      <alignment vertical="center"/>
    </xf>
    <xf numFmtId="0" fontId="5" fillId="0" borderId="12" xfId="1515" applyFont="1" applyBorder="1" applyAlignment="1">
      <alignment horizontal="left" vertical="center"/>
    </xf>
    <xf numFmtId="0" fontId="1" fillId="0" borderId="12" xfId="1515" applyFont="1" applyBorder="1" applyAlignment="1">
      <alignment horizontal="center" vertical="center" wrapText="1"/>
    </xf>
    <xf numFmtId="0" fontId="4" fillId="0" borderId="19" xfId="0" applyFont="1" applyBorder="1" applyAlignment="1">
      <alignment horizontal="right" vertical="center"/>
    </xf>
    <xf numFmtId="0" fontId="7" fillId="0" borderId="12" xfId="1520" applyFont="1" applyBorder="1" applyAlignment="1">
      <alignment horizontal="left" vertical="center" wrapText="1"/>
    </xf>
    <xf numFmtId="0" fontId="5" fillId="0" borderId="12" xfId="1496" applyFont="1" applyBorder="1" applyAlignment="1">
      <alignment horizontal="left" vertical="center" wrapText="1"/>
    </xf>
    <xf numFmtId="164" fontId="7" fillId="0" borderId="20" xfId="1520" applyNumberFormat="1" applyFont="1" applyBorder="1" applyAlignment="1">
      <alignment vertical="center"/>
    </xf>
    <xf numFmtId="0" fontId="7" fillId="0" borderId="12" xfId="1496" applyFont="1" applyBorder="1" applyAlignment="1">
      <alignment horizontal="left" vertical="center" wrapText="1"/>
    </xf>
    <xf numFmtId="0" fontId="4" fillId="0" borderId="19" xfId="0" applyFont="1" applyBorder="1"/>
    <xf numFmtId="4" fontId="1" fillId="0" borderId="12" xfId="1515" applyNumberFormat="1" applyFont="1" applyBorder="1" applyAlignment="1">
      <alignment horizontal="center" vertical="center" wrapText="1"/>
    </xf>
    <xf numFmtId="4" fontId="1" fillId="2" borderId="12" xfId="805" applyNumberFormat="1" applyFont="1" applyFill="1" applyBorder="1" applyAlignment="1">
      <alignment horizontal="center" vertical="center"/>
    </xf>
    <xf numFmtId="4" fontId="1" fillId="2" borderId="12" xfId="1515" applyNumberFormat="1" applyFont="1" applyFill="1" applyBorder="1" applyAlignment="1">
      <alignment horizontal="center" vertical="center" wrapText="1"/>
    </xf>
    <xf numFmtId="164" fontId="5" fillId="2" borderId="12" xfId="244" applyFont="1" applyFill="1" applyBorder="1" applyAlignment="1">
      <alignment vertical="center"/>
    </xf>
    <xf numFmtId="4" fontId="1" fillId="0" borderId="12" xfId="805" applyNumberFormat="1" applyFont="1" applyBorder="1" applyAlignment="1">
      <alignment horizontal="center" vertical="center"/>
    </xf>
    <xf numFmtId="4" fontId="5" fillId="2" borderId="12" xfId="805" applyNumberFormat="1" applyFont="1" applyFill="1" applyBorder="1" applyAlignment="1">
      <alignment horizontal="center" vertical="center"/>
    </xf>
    <xf numFmtId="0" fontId="4" fillId="0" borderId="12" xfId="1487" applyFont="1" applyBorder="1" applyAlignment="1">
      <alignment vertical="center" wrapText="1"/>
    </xf>
    <xf numFmtId="0" fontId="1" fillId="0" borderId="12" xfId="1487" applyFont="1" applyBorder="1" applyAlignment="1">
      <alignment vertical="center" wrapText="1"/>
    </xf>
    <xf numFmtId="4" fontId="5" fillId="0" borderId="12" xfId="805" applyNumberFormat="1" applyFont="1" applyBorder="1" applyAlignment="1">
      <alignment horizontal="center" vertical="center"/>
    </xf>
    <xf numFmtId="173" fontId="1" fillId="0" borderId="12" xfId="782" applyFont="1" applyBorder="1" applyAlignment="1">
      <alignment vertical="center" wrapText="1"/>
    </xf>
    <xf numFmtId="176" fontId="1" fillId="0" borderId="19" xfId="1631" applyNumberFormat="1" applyFont="1" applyBorder="1" applyAlignment="1">
      <alignment horizontal="right" vertical="center"/>
    </xf>
    <xf numFmtId="0" fontId="1" fillId="0" borderId="19" xfId="1486" applyFont="1" applyBorder="1" applyAlignment="1">
      <alignment horizontal="right" vertical="center"/>
    </xf>
    <xf numFmtId="177" fontId="1" fillId="0" borderId="4" xfId="0" applyNumberFormat="1" applyFont="1" applyBorder="1" applyAlignment="1">
      <alignment vertical="center" wrapText="1"/>
    </xf>
    <xf numFmtId="177" fontId="1" fillId="0" borderId="5" xfId="0" applyNumberFormat="1" applyFont="1" applyBorder="1" applyAlignment="1">
      <alignment vertical="center" wrapText="1"/>
    </xf>
    <xf numFmtId="182" fontId="1" fillId="0" borderId="6" xfId="724" applyNumberFormat="1" applyFont="1" applyBorder="1" applyAlignment="1">
      <alignment vertical="center" wrapText="1"/>
    </xf>
    <xf numFmtId="177" fontId="1" fillId="0" borderId="7" xfId="0" applyNumberFormat="1" applyFont="1" applyBorder="1" applyAlignment="1">
      <alignment vertical="center" wrapText="1"/>
    </xf>
    <xf numFmtId="177" fontId="1" fillId="0" borderId="8" xfId="0" applyNumberFormat="1" applyFont="1" applyBorder="1" applyAlignment="1">
      <alignment vertical="center" wrapText="1"/>
    </xf>
    <xf numFmtId="10" fontId="1" fillId="0" borderId="8" xfId="0" applyNumberFormat="1" applyFont="1" applyBorder="1" applyAlignment="1">
      <alignment vertical="center" wrapText="1"/>
    </xf>
    <xf numFmtId="182" fontId="1" fillId="0" borderId="8" xfId="0" applyNumberFormat="1" applyFont="1" applyBorder="1" applyAlignment="1">
      <alignment vertical="center" wrapText="1"/>
    </xf>
    <xf numFmtId="0" fontId="4" fillId="6" borderId="29" xfId="0" applyFont="1" applyFill="1" applyBorder="1" applyAlignment="1">
      <alignment vertical="center" wrapText="1"/>
    </xf>
    <xf numFmtId="177" fontId="29" fillId="0" borderId="1" xfId="0" applyNumberFormat="1" applyFont="1" applyBorder="1" applyAlignment="1">
      <alignment horizontal="fill" vertical="center" wrapText="1"/>
    </xf>
    <xf numFmtId="177" fontId="30" fillId="0" borderId="2" xfId="0" applyNumberFormat="1" applyFont="1" applyBorder="1" applyAlignment="1">
      <alignment vertical="center" wrapText="1"/>
    </xf>
    <xf numFmtId="10" fontId="29" fillId="0" borderId="2" xfId="2" applyNumberFormat="1" applyFont="1" applyBorder="1" applyAlignment="1">
      <alignment vertical="center" wrapText="1"/>
    </xf>
    <xf numFmtId="177" fontId="29" fillId="0" borderId="2" xfId="0" applyNumberFormat="1" applyFont="1" applyBorder="1" applyAlignment="1">
      <alignment vertical="center" wrapText="1"/>
    </xf>
    <xf numFmtId="182" fontId="30" fillId="0" borderId="3" xfId="724" applyNumberFormat="1" applyFont="1" applyBorder="1" applyAlignment="1">
      <alignment vertical="center" wrapText="1"/>
    </xf>
    <xf numFmtId="10" fontId="1" fillId="0" borderId="2" xfId="2" applyNumberFormat="1" applyFont="1" applyBorder="1" applyAlignment="1">
      <alignment vertical="center" wrapText="1"/>
    </xf>
    <xf numFmtId="49" fontId="4" fillId="6" borderId="30" xfId="0" applyNumberFormat="1" applyFont="1" applyFill="1" applyBorder="1" applyAlignment="1">
      <alignment horizontal="right" vertical="center" wrapText="1"/>
    </xf>
    <xf numFmtId="10" fontId="1" fillId="6" borderId="29" xfId="2" applyNumberFormat="1" applyFont="1" applyFill="1" applyBorder="1" applyAlignment="1">
      <alignment horizontal="center" vertical="center" wrapText="1"/>
    </xf>
    <xf numFmtId="0" fontId="4" fillId="6" borderId="29" xfId="0" applyFont="1" applyFill="1" applyBorder="1" applyAlignment="1">
      <alignment horizontal="center" vertical="center" wrapText="1"/>
    </xf>
    <xf numFmtId="43" fontId="4" fillId="6" borderId="29" xfId="1408" applyNumberFormat="1" applyFont="1" applyFill="1" applyBorder="1" applyAlignment="1">
      <alignment horizontal="right" vertical="center" wrapText="1"/>
    </xf>
    <xf numFmtId="173" fontId="4" fillId="6" borderId="31" xfId="1408" applyFont="1" applyFill="1" applyBorder="1" applyAlignment="1">
      <alignment horizontal="right" vertical="center" wrapText="1"/>
    </xf>
    <xf numFmtId="177" fontId="5" fillId="0" borderId="0" xfId="1677" applyNumberFormat="1" applyFont="1" applyAlignment="1">
      <alignment vertical="center"/>
    </xf>
    <xf numFmtId="173" fontId="5" fillId="0" borderId="0" xfId="799" applyFont="1" applyAlignment="1">
      <alignment vertical="center"/>
    </xf>
    <xf numFmtId="177" fontId="5" fillId="0" borderId="0" xfId="1677" applyNumberFormat="1" applyFont="1" applyAlignment="1">
      <alignment horizontal="center" vertical="center"/>
    </xf>
    <xf numFmtId="177" fontId="31" fillId="0" borderId="0" xfId="1677" applyNumberFormat="1" applyFont="1" applyAlignment="1">
      <alignment vertical="center"/>
    </xf>
    <xf numFmtId="177" fontId="1" fillId="0" borderId="0" xfId="1677" applyNumberFormat="1" applyFont="1" applyAlignment="1">
      <alignment vertical="center"/>
    </xf>
    <xf numFmtId="173" fontId="1" fillId="0" borderId="0" xfId="799" applyFont="1" applyAlignment="1">
      <alignment vertical="center"/>
    </xf>
    <xf numFmtId="177" fontId="32" fillId="0" borderId="0" xfId="1677" applyNumberFormat="1" applyFont="1" applyAlignment="1">
      <alignment horizontal="center" vertical="center"/>
    </xf>
    <xf numFmtId="173" fontId="31" fillId="0" borderId="0" xfId="799" applyFont="1" applyAlignment="1">
      <alignment vertical="center"/>
    </xf>
    <xf numFmtId="173" fontId="7" fillId="0" borderId="0" xfId="799" applyFont="1" applyAlignment="1">
      <alignment vertical="center"/>
    </xf>
    <xf numFmtId="0" fontId="5" fillId="0" borderId="0" xfId="1669" applyFont="1" applyAlignment="1">
      <alignment horizontal="left" vertical="center"/>
    </xf>
    <xf numFmtId="176" fontId="1" fillId="0" borderId="0" xfId="1677" applyNumberFormat="1" applyFont="1" applyAlignment="1">
      <alignment vertical="center"/>
    </xf>
    <xf numFmtId="177" fontId="33" fillId="0" borderId="0" xfId="1677" applyNumberFormat="1" applyFont="1" applyAlignment="1">
      <alignment vertical="center"/>
    </xf>
    <xf numFmtId="177" fontId="33" fillId="0" borderId="0" xfId="1677" applyNumberFormat="1" applyFont="1" applyAlignment="1">
      <alignment horizontal="center" vertical="center"/>
    </xf>
    <xf numFmtId="173" fontId="33" fillId="0" borderId="0" xfId="799" applyFont="1" applyAlignment="1">
      <alignment vertical="center"/>
    </xf>
    <xf numFmtId="183" fontId="1" fillId="0" borderId="0" xfId="1677" applyNumberFormat="1" applyFont="1" applyAlignment="1">
      <alignment vertical="center"/>
    </xf>
    <xf numFmtId="177" fontId="7" fillId="0" borderId="0" xfId="1677" applyNumberFormat="1" applyFont="1" applyAlignment="1">
      <alignment horizontal="center" vertical="center"/>
    </xf>
    <xf numFmtId="0" fontId="1" fillId="0" borderId="19" xfId="0" applyFont="1" applyBorder="1"/>
    <xf numFmtId="0" fontId="54" fillId="0" borderId="0" xfId="1631" applyFont="1" applyAlignment="1">
      <alignment vertical="center"/>
    </xf>
    <xf numFmtId="0" fontId="2" fillId="0" borderId="0" xfId="1631" applyAlignment="1">
      <alignment wrapText="1"/>
    </xf>
    <xf numFmtId="0" fontId="55" fillId="0" borderId="0" xfId="1520" applyFont="1" applyAlignment="1">
      <alignment vertical="center"/>
    </xf>
    <xf numFmtId="0" fontId="57" fillId="0" borderId="0" xfId="1631" applyFont="1"/>
    <xf numFmtId="0" fontId="58" fillId="0" borderId="0" xfId="1631" applyFont="1"/>
    <xf numFmtId="0" fontId="60" fillId="3" borderId="0" xfId="1515" applyFont="1" applyFill="1" applyAlignment="1">
      <alignment vertical="center" wrapText="1"/>
    </xf>
    <xf numFmtId="0" fontId="1" fillId="0" borderId="16" xfId="1486" applyFont="1" applyBorder="1" applyAlignment="1">
      <alignment horizontal="right" vertical="center"/>
    </xf>
    <xf numFmtId="0" fontId="61" fillId="0" borderId="0" xfId="1486" applyFont="1"/>
    <xf numFmtId="0" fontId="11" fillId="0" borderId="48" xfId="1515" applyFont="1" applyBorder="1" applyAlignment="1">
      <alignment vertical="center" wrapText="1"/>
    </xf>
    <xf numFmtId="0" fontId="4" fillId="0" borderId="7" xfId="1526" applyFont="1" applyBorder="1" applyAlignment="1">
      <alignment horizontal="right" vertical="center"/>
    </xf>
    <xf numFmtId="0" fontId="4" fillId="0" borderId="8" xfId="1526" applyFont="1" applyBorder="1" applyAlignment="1">
      <alignment vertical="center"/>
    </xf>
    <xf numFmtId="164" fontId="1" fillId="0" borderId="47" xfId="890" applyNumberFormat="1" applyFont="1" applyBorder="1" applyAlignment="1">
      <alignment vertical="center"/>
    </xf>
    <xf numFmtId="0" fontId="4" fillId="0" borderId="19" xfId="1486" applyFont="1" applyBorder="1" applyAlignment="1">
      <alignment horizontal="right" vertical="center"/>
    </xf>
    <xf numFmtId="0" fontId="4" fillId="0" borderId="12" xfId="1526" applyFont="1" applyBorder="1" applyAlignment="1">
      <alignment vertical="center"/>
    </xf>
    <xf numFmtId="0" fontId="1" fillId="0" borderId="12" xfId="1526" applyFont="1" applyBorder="1" applyAlignment="1">
      <alignment horizontal="center" vertical="center"/>
    </xf>
    <xf numFmtId="164" fontId="1" fillId="0" borderId="13" xfId="890" applyNumberFormat="1" applyFont="1" applyBorder="1" applyAlignment="1">
      <alignment vertical="center"/>
    </xf>
    <xf numFmtId="0" fontId="1" fillId="0" borderId="12" xfId="1526" applyFont="1" applyBorder="1" applyAlignment="1">
      <alignment vertical="center"/>
    </xf>
    <xf numFmtId="164" fontId="4" fillId="0" borderId="13" xfId="890" applyNumberFormat="1" applyFont="1" applyBorder="1" applyAlignment="1">
      <alignment vertical="center"/>
    </xf>
    <xf numFmtId="0" fontId="1" fillId="0" borderId="8" xfId="1526" applyFont="1" applyBorder="1" applyAlignment="1">
      <alignment horizontal="center"/>
    </xf>
    <xf numFmtId="0" fontId="1" fillId="27" borderId="12" xfId="1515" applyFont="1" applyFill="1" applyBorder="1" applyAlignment="1">
      <alignment horizontal="left" vertical="center" wrapText="1"/>
    </xf>
    <xf numFmtId="0" fontId="1" fillId="27" borderId="12" xfId="1515" applyFont="1" applyFill="1" applyBorder="1" applyAlignment="1">
      <alignment horizontal="center" wrapText="1"/>
    </xf>
    <xf numFmtId="0" fontId="1" fillId="27" borderId="12" xfId="1515" applyFont="1" applyFill="1" applyBorder="1" applyAlignment="1">
      <alignment wrapText="1"/>
    </xf>
    <xf numFmtId="164" fontId="1" fillId="0" borderId="12" xfId="243" applyFont="1" applyBorder="1" applyAlignment="1">
      <alignment vertical="center" wrapText="1"/>
    </xf>
    <xf numFmtId="0" fontId="1" fillId="27" borderId="12" xfId="1515" applyFont="1" applyFill="1" applyBorder="1" applyAlignment="1">
      <alignment horizontal="center" vertical="center" wrapText="1"/>
    </xf>
    <xf numFmtId="0" fontId="4" fillId="27" borderId="12" xfId="1515" applyFont="1" applyFill="1" applyBorder="1" applyAlignment="1">
      <alignment vertical="center" wrapText="1"/>
    </xf>
    <xf numFmtId="0" fontId="1" fillId="27" borderId="12" xfId="1515" applyFont="1" applyFill="1" applyBorder="1" applyAlignment="1">
      <alignment vertical="center" wrapText="1"/>
    </xf>
    <xf numFmtId="0" fontId="4" fillId="0" borderId="19" xfId="1526" applyFont="1" applyBorder="1" applyAlignment="1">
      <alignment horizontal="right" vertical="center"/>
    </xf>
    <xf numFmtId="0" fontId="1" fillId="0" borderId="19" xfId="1526" applyFont="1" applyBorder="1" applyAlignment="1">
      <alignment horizontal="right" vertical="center"/>
    </xf>
    <xf numFmtId="164" fontId="4" fillId="0" borderId="13" xfId="890" applyNumberFormat="1" applyFont="1" applyBorder="1"/>
    <xf numFmtId="0" fontId="1" fillId="0" borderId="12" xfId="1515" applyFont="1" applyBorder="1" applyAlignment="1">
      <alignment vertical="center" wrapText="1"/>
    </xf>
    <xf numFmtId="0" fontId="1" fillId="0" borderId="12" xfId="1526" applyFont="1" applyBorder="1" applyAlignment="1">
      <alignment vertical="center" wrapText="1"/>
    </xf>
    <xf numFmtId="0" fontId="1" fillId="0" borderId="19" xfId="1526" applyFont="1" applyBorder="1" applyAlignment="1">
      <alignment vertical="center"/>
    </xf>
    <xf numFmtId="0" fontId="1" fillId="0" borderId="12" xfId="0" applyFont="1" applyBorder="1" applyAlignment="1">
      <alignment horizontal="left" vertical="center"/>
    </xf>
    <xf numFmtId="0" fontId="4" fillId="0" borderId="19" xfId="1526" applyFont="1" applyBorder="1" applyAlignment="1">
      <alignment vertical="center"/>
    </xf>
    <xf numFmtId="185" fontId="4" fillId="0" borderId="12" xfId="0" applyNumberFormat="1" applyFont="1" applyBorder="1" applyAlignment="1">
      <alignment vertical="center" wrapText="1"/>
    </xf>
    <xf numFmtId="186" fontId="1" fillId="0" borderId="12" xfId="0" applyNumberFormat="1" applyFont="1" applyBorder="1" applyAlignment="1">
      <alignment vertical="center"/>
    </xf>
    <xf numFmtId="186" fontId="1" fillId="0" borderId="12" xfId="0" applyNumberFormat="1" applyFont="1" applyBorder="1" applyAlignment="1">
      <alignment horizontal="center" vertical="center"/>
    </xf>
    <xf numFmtId="185" fontId="4" fillId="0" borderId="12" xfId="0" applyNumberFormat="1" applyFont="1" applyBorder="1" applyAlignment="1">
      <alignment vertical="center"/>
    </xf>
    <xf numFmtId="185" fontId="4" fillId="0" borderId="56" xfId="0" applyNumberFormat="1" applyFont="1" applyBorder="1" applyAlignment="1">
      <alignment vertical="center"/>
    </xf>
    <xf numFmtId="186" fontId="1" fillId="0" borderId="55" xfId="0" applyNumberFormat="1" applyFont="1" applyBorder="1" applyAlignment="1">
      <alignment vertical="center"/>
    </xf>
    <xf numFmtId="164" fontId="4" fillId="0" borderId="9" xfId="890" applyNumberFormat="1" applyFont="1" applyBorder="1" applyAlignment="1">
      <alignment vertical="center"/>
    </xf>
    <xf numFmtId="185" fontId="1" fillId="0" borderId="12" xfId="0" applyNumberFormat="1" applyFont="1" applyBorder="1" applyAlignment="1">
      <alignment vertical="center"/>
    </xf>
    <xf numFmtId="167" fontId="1" fillId="0" borderId="12" xfId="0" applyNumberFormat="1" applyFont="1" applyBorder="1" applyAlignment="1">
      <alignment horizontal="right" vertical="center"/>
    </xf>
    <xf numFmtId="0" fontId="1" fillId="0" borderId="12" xfId="0" applyFont="1" applyBorder="1" applyAlignment="1">
      <alignment horizontal="center" vertical="center"/>
    </xf>
    <xf numFmtId="180" fontId="5" fillId="0" borderId="19" xfId="1515" applyNumberFormat="1" applyFont="1" applyBorder="1" applyAlignment="1">
      <alignment horizontal="right" vertical="center" wrapText="1"/>
    </xf>
    <xf numFmtId="0" fontId="1" fillId="0" borderId="12" xfId="1515" applyFont="1" applyBorder="1" applyAlignment="1">
      <alignment vertical="center"/>
    </xf>
    <xf numFmtId="4" fontId="62" fillId="0" borderId="12" xfId="1515" applyNumberFormat="1" applyFont="1" applyBorder="1" applyAlignment="1">
      <alignment horizontal="center" vertical="center" wrapText="1"/>
    </xf>
    <xf numFmtId="0" fontId="4" fillId="0" borderId="19" xfId="0" applyFont="1" applyBorder="1" applyAlignment="1">
      <alignment horizontal="right" vertical="center" wrapText="1"/>
    </xf>
    <xf numFmtId="0" fontId="7" fillId="0" borderId="12" xfId="1515" applyFont="1" applyBorder="1" applyAlignment="1">
      <alignment horizontal="left" vertical="center"/>
    </xf>
    <xf numFmtId="178" fontId="1" fillId="0" borderId="19" xfId="1515" applyNumberFormat="1" applyFont="1" applyBorder="1" applyAlignment="1">
      <alignment horizontal="right" vertical="center"/>
    </xf>
    <xf numFmtId="0" fontId="7" fillId="0" borderId="12" xfId="1487" applyFont="1" applyBorder="1" applyAlignment="1">
      <alignment horizontal="left" vertical="center" wrapText="1"/>
    </xf>
    <xf numFmtId="4" fontId="1" fillId="3" borderId="12" xfId="1515" applyNumberFormat="1" applyFont="1" applyFill="1" applyBorder="1" applyAlignment="1">
      <alignment horizontal="center" vertical="center" wrapText="1"/>
    </xf>
    <xf numFmtId="0" fontId="5" fillId="0" borderId="12" xfId="1487" applyFont="1" applyBorder="1" applyAlignment="1">
      <alignment horizontal="center" vertical="center" wrapText="1"/>
    </xf>
    <xf numFmtId="0" fontId="5" fillId="3" borderId="12" xfId="1515" applyFont="1" applyFill="1" applyBorder="1" applyAlignment="1">
      <alignment horizontal="left" vertical="center"/>
    </xf>
    <xf numFmtId="4" fontId="5" fillId="3" borderId="12" xfId="1515" applyNumberFormat="1" applyFont="1" applyFill="1" applyBorder="1" applyAlignment="1">
      <alignment horizontal="center" vertical="center" wrapText="1"/>
    </xf>
    <xf numFmtId="0" fontId="5" fillId="3" borderId="12" xfId="1515" applyFont="1" applyFill="1" applyBorder="1" applyAlignment="1">
      <alignment horizontal="center" vertical="center"/>
    </xf>
    <xf numFmtId="0" fontId="7" fillId="3" borderId="12" xfId="1515" applyFont="1" applyFill="1" applyBorder="1" applyAlignment="1">
      <alignment horizontal="left" vertical="center" wrapText="1"/>
    </xf>
    <xf numFmtId="0" fontId="5" fillId="3" borderId="12" xfId="1515" applyFont="1" applyFill="1" applyBorder="1" applyAlignment="1">
      <alignment horizontal="center" vertical="center" wrapText="1"/>
    </xf>
    <xf numFmtId="180" fontId="4" fillId="0" borderId="19" xfId="1515" applyNumberFormat="1" applyFont="1" applyBorder="1" applyAlignment="1">
      <alignment horizontal="right" vertical="center" wrapText="1"/>
    </xf>
    <xf numFmtId="180" fontId="9" fillId="3" borderId="19" xfId="1515" applyNumberFormat="1" applyFont="1" applyFill="1" applyBorder="1" applyAlignment="1">
      <alignment horizontal="right" vertical="center" wrapText="1"/>
    </xf>
    <xf numFmtId="0" fontId="5" fillId="3" borderId="12" xfId="1515" applyFont="1" applyFill="1" applyBorder="1" applyAlignment="1">
      <alignment vertical="center"/>
    </xf>
    <xf numFmtId="0" fontId="4" fillId="0" borderId="7" xfId="1526" applyFont="1" applyBorder="1" applyAlignment="1">
      <alignment vertical="center"/>
    </xf>
    <xf numFmtId="185" fontId="4" fillId="0" borderId="8" xfId="0" applyNumberFormat="1" applyFont="1" applyBorder="1" applyAlignment="1">
      <alignment vertical="center"/>
    </xf>
    <xf numFmtId="167" fontId="1" fillId="0" borderId="8" xfId="0" applyNumberFormat="1" applyFont="1" applyBorder="1" applyAlignment="1">
      <alignment horizontal="right" vertical="center"/>
    </xf>
    <xf numFmtId="0" fontId="1" fillId="0" borderId="8" xfId="0" applyFont="1" applyBorder="1" applyAlignment="1">
      <alignment horizontal="center" vertical="center"/>
    </xf>
    <xf numFmtId="185" fontId="1" fillId="0" borderId="12" xfId="0" applyNumberFormat="1" applyFont="1" applyBorder="1" applyAlignment="1">
      <alignment vertical="center" wrapText="1"/>
    </xf>
    <xf numFmtId="181" fontId="4" fillId="0" borderId="12" xfId="1526" applyNumberFormat="1" applyFont="1" applyBorder="1" applyAlignment="1">
      <alignment vertical="center"/>
    </xf>
    <xf numFmtId="164" fontId="1" fillId="0" borderId="12" xfId="890" applyNumberFormat="1" applyFont="1" applyBorder="1" applyAlignment="1">
      <alignment horizontal="center" vertical="center"/>
    </xf>
    <xf numFmtId="164" fontId="1" fillId="0" borderId="12" xfId="243" applyFont="1" applyBorder="1" applyAlignment="1">
      <alignment horizontal="center" vertical="center" wrapText="1"/>
    </xf>
    <xf numFmtId="0" fontId="7" fillId="27" borderId="57" xfId="0" applyFont="1" applyFill="1" applyBorder="1" applyAlignment="1">
      <alignment horizontal="left" vertical="center" wrapText="1"/>
    </xf>
    <xf numFmtId="167" fontId="5" fillId="27" borderId="57" xfId="654" applyFont="1" applyFill="1" applyBorder="1" applyAlignment="1">
      <alignment vertical="center" wrapText="1"/>
    </xf>
    <xf numFmtId="167" fontId="5" fillId="27" borderId="57" xfId="654" applyFont="1" applyFill="1" applyBorder="1" applyAlignment="1">
      <alignment horizontal="center" vertical="center" wrapText="1"/>
    </xf>
    <xf numFmtId="0" fontId="5" fillId="27" borderId="19" xfId="0" applyFont="1" applyFill="1" applyBorder="1" applyAlignment="1">
      <alignment horizontal="right" vertical="center" wrapText="1"/>
    </xf>
    <xf numFmtId="0" fontId="5" fillId="27" borderId="57" xfId="0" applyFont="1" applyFill="1" applyBorder="1" applyAlignment="1">
      <alignment horizontal="left" vertical="center" wrapText="1"/>
    </xf>
    <xf numFmtId="167" fontId="5" fillId="27" borderId="59" xfId="654" applyFont="1" applyFill="1" applyBorder="1" applyAlignment="1">
      <alignment horizontal="center" vertical="center" wrapText="1"/>
    </xf>
    <xf numFmtId="0" fontId="5" fillId="27" borderId="59" xfId="0" applyFont="1" applyFill="1" applyBorder="1" applyAlignment="1">
      <alignment horizontal="left" vertical="center" wrapText="1"/>
    </xf>
    <xf numFmtId="0" fontId="7" fillId="27" borderId="59" xfId="0" applyFont="1" applyFill="1" applyBorder="1" applyAlignment="1">
      <alignment horizontal="left" vertical="center" wrapText="1"/>
    </xf>
    <xf numFmtId="167" fontId="7" fillId="27" borderId="60" xfId="654" applyFont="1" applyFill="1" applyBorder="1" applyAlignment="1">
      <alignment vertical="center" wrapText="1"/>
    </xf>
    <xf numFmtId="0" fontId="5" fillId="3" borderId="13" xfId="1515" applyFont="1" applyFill="1" applyBorder="1" applyAlignment="1">
      <alignment vertical="center" wrapText="1"/>
    </xf>
    <xf numFmtId="0" fontId="4" fillId="0" borderId="12" xfId="0" applyFont="1" applyBorder="1" applyAlignment="1">
      <alignment vertical="center"/>
    </xf>
    <xf numFmtId="184" fontId="1" fillId="0" borderId="12" xfId="0" applyNumberFormat="1" applyFont="1" applyBorder="1" applyAlignment="1">
      <alignment horizontal="right"/>
    </xf>
    <xf numFmtId="0" fontId="1" fillId="0" borderId="12" xfId="0" applyFont="1" applyBorder="1" applyAlignment="1">
      <alignment horizontal="center"/>
    </xf>
    <xf numFmtId="164" fontId="1" fillId="0" borderId="13" xfId="243" applyFont="1" applyBorder="1"/>
    <xf numFmtId="0" fontId="1" fillId="0" borderId="19" xfId="0" applyFont="1" applyBorder="1" applyAlignment="1">
      <alignment horizontal="right" vertical="center" wrapText="1"/>
    </xf>
    <xf numFmtId="0" fontId="1" fillId="0" borderId="12" xfId="0" applyFont="1" applyBorder="1" applyAlignment="1">
      <alignment horizontal="center" vertical="center" wrapText="1"/>
    </xf>
    <xf numFmtId="0" fontId="5" fillId="0" borderId="19" xfId="1515" applyFont="1" applyBorder="1" applyAlignment="1">
      <alignment horizontal="right" vertical="center" wrapText="1"/>
    </xf>
    <xf numFmtId="167" fontId="10" fillId="27" borderId="60" xfId="654" applyFont="1" applyFill="1" applyBorder="1" applyAlignment="1">
      <alignment vertical="center" wrapText="1"/>
    </xf>
    <xf numFmtId="167" fontId="10" fillId="27" borderId="64" xfId="654" applyFont="1" applyFill="1" applyBorder="1" applyAlignment="1">
      <alignment vertical="center" wrapText="1"/>
    </xf>
    <xf numFmtId="167" fontId="1" fillId="27" borderId="59" xfId="654" applyFont="1" applyFill="1" applyBorder="1" applyAlignment="1">
      <alignment horizontal="center" vertical="center" wrapText="1"/>
    </xf>
    <xf numFmtId="0" fontId="1" fillId="27" borderId="61" xfId="0" applyFont="1" applyFill="1" applyBorder="1" applyAlignment="1">
      <alignment horizontal="left" vertical="center" wrapText="1"/>
    </xf>
    <xf numFmtId="164" fontId="1" fillId="0" borderId="11" xfId="243" applyFont="1" applyBorder="1" applyAlignment="1">
      <alignment horizontal="center" vertical="center" wrapText="1"/>
    </xf>
    <xf numFmtId="0" fontId="1" fillId="29" borderId="63" xfId="0" applyFont="1" applyFill="1" applyBorder="1" applyAlignment="1">
      <alignment horizontal="center" vertical="center"/>
    </xf>
    <xf numFmtId="4" fontId="1" fillId="29" borderId="12" xfId="0" applyNumberFormat="1" applyFont="1" applyFill="1" applyBorder="1" applyAlignment="1">
      <alignment horizontal="right" vertical="center"/>
    </xf>
    <xf numFmtId="167" fontId="1" fillId="27" borderId="12" xfId="654" applyFont="1" applyFill="1" applyBorder="1" applyAlignment="1">
      <alignment vertical="center" wrapText="1"/>
    </xf>
    <xf numFmtId="0" fontId="1" fillId="29" borderId="62" xfId="0" applyFont="1" applyFill="1" applyBorder="1" applyAlignment="1">
      <alignment vertical="center" wrapText="1"/>
    </xf>
    <xf numFmtId="0" fontId="1" fillId="27" borderId="11" xfId="1515" applyFont="1" applyFill="1" applyBorder="1" applyAlignment="1">
      <alignment vertical="center" wrapText="1"/>
    </xf>
    <xf numFmtId="167" fontId="1" fillId="27" borderId="61" xfId="654" applyFont="1" applyFill="1" applyBorder="1" applyAlignment="1">
      <alignment horizontal="center" vertical="center" wrapText="1"/>
    </xf>
    <xf numFmtId="167" fontId="1" fillId="27" borderId="61" xfId="654" applyFont="1" applyFill="1" applyBorder="1" applyAlignment="1">
      <alignment vertical="center" wrapText="1"/>
    </xf>
    <xf numFmtId="0" fontId="4" fillId="30" borderId="24" xfId="0" applyFont="1" applyFill="1" applyBorder="1" applyAlignment="1">
      <alignment horizontal="center" vertical="center" wrapText="1"/>
    </xf>
    <xf numFmtId="173" fontId="4" fillId="30" borderId="24" xfId="1408" applyFont="1" applyFill="1" applyBorder="1" applyAlignment="1">
      <alignment horizontal="center" vertical="center" wrapText="1"/>
    </xf>
    <xf numFmtId="0" fontId="4" fillId="30" borderId="24" xfId="0" applyFont="1" applyFill="1" applyBorder="1" applyAlignment="1">
      <alignment vertical="center" wrapText="1"/>
    </xf>
    <xf numFmtId="164" fontId="4" fillId="30" borderId="25" xfId="0" applyNumberFormat="1" applyFont="1" applyFill="1" applyBorder="1" applyAlignment="1">
      <alignment horizontal="right" vertical="center"/>
    </xf>
    <xf numFmtId="49" fontId="4" fillId="30" borderId="23" xfId="0" applyNumberFormat="1" applyFont="1" applyFill="1" applyBorder="1" applyAlignment="1">
      <alignment horizontal="right" vertical="center" wrapText="1"/>
    </xf>
    <xf numFmtId="178" fontId="5" fillId="4" borderId="1" xfId="1520" applyNumberFormat="1" applyFont="1" applyFill="1" applyBorder="1" applyAlignment="1">
      <alignment horizontal="right" vertical="center"/>
    </xf>
    <xf numFmtId="0" fontId="4" fillId="27" borderId="59" xfId="0" applyFont="1" applyFill="1" applyBorder="1" applyAlignment="1">
      <alignment horizontal="left" vertical="center" wrapText="1"/>
    </xf>
    <xf numFmtId="0" fontId="7" fillId="27" borderId="12" xfId="1515" applyFont="1" applyFill="1" applyBorder="1" applyAlignment="1">
      <alignment horizontal="center" vertical="center" wrapText="1"/>
    </xf>
    <xf numFmtId="0" fontId="1" fillId="0" borderId="21" xfId="1526" applyFont="1" applyBorder="1" applyAlignment="1">
      <alignment horizontal="right" vertical="center"/>
    </xf>
    <xf numFmtId="0" fontId="1" fillId="0" borderId="15" xfId="1515" applyFont="1" applyBorder="1" applyAlignment="1">
      <alignment vertical="center" wrapText="1"/>
    </xf>
    <xf numFmtId="0" fontId="1" fillId="0" borderId="15" xfId="1515" applyFont="1" applyBorder="1" applyAlignment="1">
      <alignment horizontal="center" vertical="center" wrapText="1"/>
    </xf>
    <xf numFmtId="164" fontId="4" fillId="0" borderId="20" xfId="890" applyNumberFormat="1" applyFont="1" applyBorder="1" applyAlignment="1">
      <alignment vertical="center"/>
    </xf>
    <xf numFmtId="0" fontId="1" fillId="0" borderId="4" xfId="1486" applyFont="1" applyBorder="1" applyAlignment="1">
      <alignment horizontal="right" vertical="center"/>
    </xf>
    <xf numFmtId="0" fontId="1" fillId="29" borderId="5" xfId="0" applyFont="1" applyFill="1" applyBorder="1" applyAlignment="1">
      <alignment vertical="center" wrapText="1"/>
    </xf>
    <xf numFmtId="0" fontId="1" fillId="29" borderId="5" xfId="0" applyFont="1" applyFill="1" applyBorder="1" applyAlignment="1">
      <alignment horizontal="center" vertical="center"/>
    </xf>
    <xf numFmtId="4" fontId="1" fillId="29" borderId="5" xfId="0" applyNumberFormat="1" applyFont="1" applyFill="1" applyBorder="1" applyAlignment="1">
      <alignment horizontal="right" vertical="center"/>
    </xf>
    <xf numFmtId="167" fontId="1" fillId="27" borderId="5" xfId="654" applyFont="1" applyFill="1" applyBorder="1" applyAlignment="1">
      <alignment vertical="center" wrapText="1"/>
    </xf>
    <xf numFmtId="182" fontId="1" fillId="0" borderId="47" xfId="724" applyNumberFormat="1" applyFont="1" applyBorder="1" applyAlignment="1">
      <alignment vertical="center" wrapText="1"/>
    </xf>
    <xf numFmtId="183" fontId="4" fillId="3" borderId="0" xfId="1677" applyNumberFormat="1" applyFont="1" applyFill="1" applyAlignment="1">
      <alignment horizontal="right" vertical="center"/>
    </xf>
    <xf numFmtId="0" fontId="4" fillId="3" borderId="0" xfId="1677" applyFont="1" applyFill="1" applyAlignment="1">
      <alignment vertical="center"/>
    </xf>
    <xf numFmtId="173" fontId="4" fillId="3" borderId="0" xfId="782" applyFont="1" applyFill="1" applyAlignment="1">
      <alignment vertical="center"/>
    </xf>
    <xf numFmtId="0" fontId="4" fillId="27" borderId="11" xfId="1515" applyFont="1" applyFill="1" applyBorder="1" applyAlignment="1">
      <alignment vertical="center" wrapText="1"/>
    </xf>
    <xf numFmtId="0" fontId="1" fillId="0" borderId="7" xfId="1486" applyFont="1" applyBorder="1" applyAlignment="1">
      <alignment horizontal="right" vertical="center"/>
    </xf>
    <xf numFmtId="167" fontId="1" fillId="27" borderId="8" xfId="654" applyFont="1" applyFill="1" applyBorder="1" applyAlignment="1">
      <alignment vertical="center" wrapText="1"/>
    </xf>
    <xf numFmtId="0" fontId="4" fillId="2" borderId="19" xfId="1486" applyFont="1" applyFill="1" applyBorder="1" applyAlignment="1">
      <alignment horizontal="right" vertical="center"/>
    </xf>
    <xf numFmtId="187" fontId="4" fillId="2" borderId="12" xfId="0" applyNumberFormat="1" applyFont="1" applyFill="1" applyBorder="1" applyAlignment="1">
      <alignment horizontal="left" vertical="center"/>
    </xf>
    <xf numFmtId="4" fontId="9" fillId="2" borderId="12" xfId="0" applyNumberFormat="1" applyFont="1" applyFill="1" applyBorder="1" applyAlignment="1">
      <alignment vertical="center"/>
    </xf>
    <xf numFmtId="187" fontId="9" fillId="2" borderId="12" xfId="0" applyNumberFormat="1" applyFont="1" applyFill="1" applyBorder="1" applyAlignment="1">
      <alignment horizontal="center" vertical="center"/>
    </xf>
    <xf numFmtId="166" fontId="9" fillId="2" borderId="12" xfId="0" applyNumberFormat="1" applyFont="1" applyFill="1" applyBorder="1" applyAlignment="1">
      <alignment vertical="center" wrapText="1"/>
    </xf>
    <xf numFmtId="164" fontId="9" fillId="2" borderId="12" xfId="0" applyNumberFormat="1" applyFont="1" applyFill="1" applyBorder="1" applyAlignment="1">
      <alignment vertical="center"/>
    </xf>
    <xf numFmtId="0" fontId="0" fillId="2" borderId="0" xfId="1631" applyFont="1" applyFill="1"/>
    <xf numFmtId="0" fontId="1" fillId="27" borderId="8" xfId="1515" applyFont="1" applyFill="1" applyBorder="1" applyAlignment="1">
      <alignment vertical="center" wrapText="1"/>
    </xf>
    <xf numFmtId="167" fontId="1" fillId="27" borderId="8" xfId="654" applyFont="1" applyFill="1" applyBorder="1" applyAlignment="1">
      <alignment horizontal="center" vertical="center" wrapText="1"/>
    </xf>
    <xf numFmtId="167" fontId="1" fillId="27" borderId="66" xfId="654" applyFont="1" applyFill="1" applyBorder="1" applyAlignment="1">
      <alignment horizontal="center" vertical="center" wrapText="1"/>
    </xf>
    <xf numFmtId="167" fontId="1" fillId="27" borderId="66" xfId="654" applyFont="1" applyFill="1" applyBorder="1" applyAlignment="1">
      <alignment vertical="center" wrapText="1"/>
    </xf>
    <xf numFmtId="0" fontId="16" fillId="0" borderId="48" xfId="1520" applyFont="1" applyBorder="1" applyAlignment="1">
      <alignment vertical="center"/>
    </xf>
    <xf numFmtId="0" fontId="2" fillId="0" borderId="48" xfId="1515" applyBorder="1" applyAlignment="1">
      <alignment vertical="center" wrapText="1"/>
    </xf>
    <xf numFmtId="0" fontId="60" fillId="3" borderId="48" xfId="1515" applyFont="1" applyFill="1" applyBorder="1" applyAlignment="1">
      <alignment vertical="center" wrapText="1"/>
    </xf>
    <xf numFmtId="0" fontId="1" fillId="0" borderId="21" xfId="1526" applyFont="1" applyBorder="1" applyAlignment="1">
      <alignment vertical="center"/>
    </xf>
    <xf numFmtId="0" fontId="1" fillId="0" borderId="67" xfId="1526" applyFont="1" applyBorder="1" applyAlignment="1">
      <alignment vertical="center"/>
    </xf>
    <xf numFmtId="164" fontId="1" fillId="0" borderId="15" xfId="890" applyNumberFormat="1" applyFont="1" applyBorder="1" applyAlignment="1">
      <alignment horizontal="center" vertical="center"/>
    </xf>
    <xf numFmtId="181" fontId="4" fillId="0" borderId="51" xfId="1526" applyNumberFormat="1" applyFont="1" applyBorder="1" applyAlignment="1">
      <alignment vertical="center"/>
    </xf>
    <xf numFmtId="0" fontId="1" fillId="0" borderId="44" xfId="1486" applyFont="1" applyBorder="1" applyAlignment="1">
      <alignment horizontal="right" vertical="center"/>
    </xf>
    <xf numFmtId="0" fontId="1" fillId="29" borderId="45" xfId="0" applyFont="1" applyFill="1" applyBorder="1" applyAlignment="1">
      <alignment horizontal="left" vertical="center" wrapText="1"/>
    </xf>
    <xf numFmtId="0" fontId="1" fillId="29" borderId="45" xfId="0" applyFont="1" applyFill="1" applyBorder="1" applyAlignment="1">
      <alignment horizontal="center" vertical="center"/>
    </xf>
    <xf numFmtId="181" fontId="4" fillId="0" borderId="45" xfId="1526" applyNumberFormat="1" applyFont="1" applyBorder="1" applyAlignment="1">
      <alignment vertical="center"/>
    </xf>
    <xf numFmtId="180" fontId="4" fillId="0" borderId="21" xfId="1515" applyNumberFormat="1" applyFont="1" applyBorder="1" applyAlignment="1">
      <alignment horizontal="right" vertical="center" wrapText="1"/>
    </xf>
    <xf numFmtId="167" fontId="1" fillId="0" borderId="15" xfId="0" applyNumberFormat="1" applyFont="1" applyBorder="1" applyAlignment="1">
      <alignment horizontal="right" vertical="center"/>
    </xf>
    <xf numFmtId="164" fontId="1" fillId="0" borderId="15" xfId="243" applyFont="1" applyBorder="1" applyAlignment="1">
      <alignment horizontal="center" vertical="center" wrapText="1"/>
    </xf>
    <xf numFmtId="167" fontId="1" fillId="0" borderId="45" xfId="0" applyNumberFormat="1" applyFont="1" applyBorder="1" applyAlignment="1">
      <alignment horizontal="right" vertical="center"/>
    </xf>
    <xf numFmtId="167" fontId="5" fillId="27" borderId="68" xfId="654" applyFont="1" applyFill="1" applyBorder="1" applyAlignment="1">
      <alignment horizontal="center" vertical="center" wrapText="1"/>
    </xf>
    <xf numFmtId="0" fontId="1" fillId="0" borderId="21" xfId="1486" applyFont="1" applyBorder="1" applyAlignment="1">
      <alignment horizontal="right" vertical="center"/>
    </xf>
    <xf numFmtId="167" fontId="1" fillId="27" borderId="68" xfId="654" applyFont="1" applyFill="1" applyBorder="1" applyAlignment="1">
      <alignment vertical="center" wrapText="1"/>
    </xf>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0" fontId="7" fillId="3" borderId="17" xfId="1515" applyFont="1" applyFill="1" applyBorder="1" applyAlignment="1">
      <alignment vertical="center" wrapText="1"/>
    </xf>
    <xf numFmtId="0" fontId="7" fillId="0" borderId="12" xfId="1515" applyFont="1" applyBorder="1" applyAlignment="1">
      <alignment horizontal="center" vertical="center" wrapText="1"/>
    </xf>
    <xf numFmtId="0" fontId="9" fillId="0" borderId="12" xfId="1515" applyFont="1" applyBorder="1" applyAlignment="1">
      <alignment horizontal="right" vertical="center" wrapText="1"/>
    </xf>
    <xf numFmtId="0" fontId="7" fillId="3" borderId="19" xfId="1515" applyFont="1" applyFill="1" applyBorder="1" applyAlignment="1">
      <alignment horizontal="center" vertical="center"/>
    </xf>
    <xf numFmtId="164" fontId="7" fillId="3" borderId="13" xfId="1515" applyNumberFormat="1" applyFont="1" applyFill="1" applyBorder="1" applyAlignment="1">
      <alignment vertical="center" wrapText="1"/>
    </xf>
    <xf numFmtId="0" fontId="7" fillId="3" borderId="12" xfId="1515" applyFont="1" applyFill="1" applyBorder="1" applyAlignment="1">
      <alignment vertical="center" wrapText="1"/>
    </xf>
    <xf numFmtId="164" fontId="7" fillId="3" borderId="13" xfId="1515" applyNumberFormat="1" applyFont="1" applyFill="1" applyBorder="1" applyAlignment="1">
      <alignment wrapText="1"/>
    </xf>
    <xf numFmtId="0" fontId="7" fillId="3" borderId="13" xfId="1515" applyFont="1" applyFill="1" applyBorder="1" applyAlignment="1">
      <alignment horizontal="center" vertical="center" wrapText="1"/>
    </xf>
    <xf numFmtId="0" fontId="1" fillId="0" borderId="13" xfId="0" applyFont="1" applyBorder="1" applyAlignment="1">
      <alignment vertical="center" wrapText="1"/>
    </xf>
    <xf numFmtId="164" fontId="7" fillId="0" borderId="13" xfId="1515" applyNumberFormat="1" applyFont="1" applyBorder="1" applyAlignment="1">
      <alignment wrapText="1"/>
    </xf>
    <xf numFmtId="164" fontId="7" fillId="0" borderId="13" xfId="1487" applyNumberFormat="1" applyFont="1" applyBorder="1" applyAlignment="1">
      <alignment vertical="center" wrapText="1"/>
    </xf>
    <xf numFmtId="164" fontId="7" fillId="0" borderId="13" xfId="1520" applyNumberFormat="1" applyFont="1" applyBorder="1" applyAlignment="1">
      <alignment horizontal="left" vertical="center"/>
    </xf>
    <xf numFmtId="167" fontId="5" fillId="27" borderId="58" xfId="654" applyFont="1" applyFill="1" applyBorder="1" applyAlignment="1">
      <alignment vertical="center" wrapText="1"/>
    </xf>
    <xf numFmtId="167" fontId="5" fillId="27" borderId="60" xfId="654" applyFont="1" applyFill="1" applyBorder="1" applyAlignment="1">
      <alignment vertical="center" wrapText="1"/>
    </xf>
    <xf numFmtId="167" fontId="7" fillId="27" borderId="69" xfId="654" applyFont="1" applyFill="1" applyBorder="1" applyAlignment="1">
      <alignment vertical="center" wrapText="1"/>
    </xf>
    <xf numFmtId="0" fontId="7" fillId="3" borderId="15" xfId="1515" applyFont="1" applyFill="1" applyBorder="1" applyAlignment="1">
      <alignment vertical="center" wrapText="1"/>
    </xf>
    <xf numFmtId="164" fontId="10" fillId="0" borderId="13" xfId="1520" applyNumberFormat="1" applyFont="1" applyBorder="1" applyAlignment="1">
      <alignment vertical="center"/>
    </xf>
    <xf numFmtId="164" fontId="10" fillId="0" borderId="22" xfId="1520" applyNumberFormat="1" applyFont="1" applyBorder="1" applyAlignment="1">
      <alignment vertical="center"/>
    </xf>
    <xf numFmtId="164" fontId="4" fillId="0" borderId="13" xfId="1520" applyNumberFormat="1" applyFont="1" applyBorder="1" applyAlignment="1">
      <alignment vertical="center"/>
    </xf>
    <xf numFmtId="0" fontId="7" fillId="4" borderId="2" xfId="1496" applyFont="1" applyFill="1" applyBorder="1" applyAlignment="1">
      <alignment horizontal="left" vertical="center" wrapText="1"/>
    </xf>
    <xf numFmtId="164" fontId="7" fillId="4" borderId="3" xfId="1520" applyNumberFormat="1" applyFont="1" applyFill="1" applyBorder="1" applyAlignment="1">
      <alignment vertical="center"/>
    </xf>
    <xf numFmtId="164" fontId="4" fillId="0" borderId="6" xfId="1520" applyNumberFormat="1" applyFont="1" applyBorder="1" applyAlignment="1">
      <alignment vertical="center"/>
    </xf>
    <xf numFmtId="164" fontId="10" fillId="0" borderId="46" xfId="1520" applyNumberFormat="1" applyFont="1" applyBorder="1" applyAlignment="1">
      <alignment vertical="center"/>
    </xf>
    <xf numFmtId="164" fontId="10" fillId="0" borderId="9" xfId="1520" applyNumberFormat="1" applyFont="1" applyBorder="1" applyAlignment="1">
      <alignment vertical="center"/>
    </xf>
    <xf numFmtId="164" fontId="10" fillId="2" borderId="13" xfId="0" applyNumberFormat="1" applyFont="1" applyFill="1" applyBorder="1" applyAlignment="1">
      <alignment vertical="center"/>
    </xf>
    <xf numFmtId="178" fontId="5" fillId="0" borderId="19" xfId="1515" applyNumberFormat="1" applyFont="1" applyBorder="1" applyAlignment="1">
      <alignment horizontal="right" vertical="center"/>
    </xf>
    <xf numFmtId="178" fontId="5" fillId="3" borderId="19" xfId="1515" applyNumberFormat="1" applyFont="1" applyFill="1" applyBorder="1" applyAlignment="1">
      <alignment horizontal="right" vertical="center"/>
    </xf>
    <xf numFmtId="0" fontId="7" fillId="3" borderId="19" xfId="1515" applyFont="1" applyFill="1" applyBorder="1" applyAlignment="1">
      <alignment horizontal="right" vertical="center" wrapText="1"/>
    </xf>
    <xf numFmtId="4" fontId="9" fillId="3" borderId="12" xfId="1515" applyNumberFormat="1" applyFont="1" applyFill="1" applyBorder="1" applyAlignment="1">
      <alignment horizontal="center" vertical="center" wrapText="1"/>
    </xf>
    <xf numFmtId="0" fontId="9" fillId="3" borderId="12" xfId="1515" applyFont="1" applyFill="1" applyBorder="1" applyAlignment="1">
      <alignment horizontal="center" vertical="center"/>
    </xf>
    <xf numFmtId="164" fontId="10" fillId="3" borderId="13" xfId="1515" applyNumberFormat="1" applyFont="1" applyFill="1" applyBorder="1" applyAlignment="1">
      <alignment vertical="center" wrapText="1"/>
    </xf>
    <xf numFmtId="44" fontId="7" fillId="0" borderId="17" xfId="1934" applyFont="1" applyBorder="1" applyAlignment="1">
      <alignment horizontal="center" vertical="center"/>
    </xf>
    <xf numFmtId="44" fontId="5" fillId="0" borderId="12" xfId="1934" applyFont="1" applyBorder="1" applyAlignment="1">
      <alignment horizontal="right" vertical="center" wrapText="1"/>
    </xf>
    <xf numFmtId="44" fontId="5" fillId="0" borderId="12" xfId="1934" applyFont="1" applyBorder="1" applyAlignment="1">
      <alignment horizontal="right" vertical="center"/>
    </xf>
    <xf numFmtId="44" fontId="1" fillId="0" borderId="12" xfId="1934" applyFont="1" applyBorder="1" applyAlignment="1">
      <alignment horizontal="right" vertical="center" wrapText="1"/>
    </xf>
    <xf numFmtId="44" fontId="1" fillId="3" borderId="12" xfId="1934" applyFont="1" applyFill="1" applyBorder="1" applyAlignment="1">
      <alignment horizontal="left" vertical="center"/>
    </xf>
    <xf numFmtId="44" fontId="7" fillId="0" borderId="12" xfId="1934" applyFont="1" applyBorder="1" applyAlignment="1">
      <alignment vertical="center" wrapText="1"/>
    </xf>
    <xf numFmtId="44" fontId="5" fillId="0" borderId="12" xfId="1934" applyFont="1" applyBorder="1" applyAlignment="1">
      <alignment vertical="center" wrapText="1"/>
    </xf>
    <xf numFmtId="44" fontId="1" fillId="0" borderId="12" xfId="1934" applyFont="1" applyBorder="1" applyAlignment="1">
      <alignment horizontal="right" vertical="center"/>
    </xf>
    <xf numFmtId="44" fontId="1" fillId="0" borderId="12" xfId="1934" applyFont="1" applyBorder="1" applyAlignment="1">
      <alignment vertical="center"/>
    </xf>
    <xf numFmtId="44" fontId="9" fillId="0" borderId="12" xfId="1934" applyFont="1" applyBorder="1" applyAlignment="1">
      <alignment vertical="center"/>
    </xf>
    <xf numFmtId="44" fontId="5" fillId="0" borderId="12" xfId="1934" applyFont="1" applyBorder="1" applyAlignment="1">
      <alignment vertical="center"/>
    </xf>
    <xf numFmtId="44" fontId="1" fillId="0" borderId="12" xfId="1934" applyFont="1" applyBorder="1" applyAlignment="1">
      <alignment vertical="center" wrapText="1"/>
    </xf>
    <xf numFmtId="44" fontId="1" fillId="2" borderId="12" xfId="1934" applyFont="1" applyFill="1" applyBorder="1" applyAlignment="1">
      <alignment vertical="center" wrapText="1"/>
    </xf>
    <xf numFmtId="44" fontId="1" fillId="0" borderId="15" xfId="1934" applyFont="1" applyBorder="1" applyAlignment="1">
      <alignment vertical="center" wrapText="1"/>
    </xf>
    <xf numFmtId="44" fontId="1" fillId="3" borderId="45" xfId="1934" applyFont="1" applyFill="1" applyBorder="1" applyAlignment="1">
      <alignment horizontal="left" vertical="center"/>
    </xf>
    <xf numFmtId="44" fontId="9" fillId="2" borderId="12" xfId="1934" applyFont="1" applyFill="1" applyBorder="1" applyAlignment="1">
      <alignment vertical="center" wrapText="1"/>
    </xf>
    <xf numFmtId="44" fontId="5" fillId="5" borderId="12" xfId="1934" applyFont="1" applyFill="1" applyBorder="1" applyAlignment="1">
      <alignment horizontal="right" vertical="center" wrapText="1"/>
    </xf>
    <xf numFmtId="44" fontId="5" fillId="5" borderId="12" xfId="1934" applyFont="1" applyFill="1" applyBorder="1" applyAlignment="1">
      <alignment vertical="center" wrapText="1"/>
    </xf>
    <xf numFmtId="44" fontId="4" fillId="30" borderId="24" xfId="1934" applyFont="1" applyFill="1" applyBorder="1" applyAlignment="1">
      <alignment vertical="center" wrapText="1"/>
    </xf>
    <xf numFmtId="44" fontId="4" fillId="30" borderId="24" xfId="1934" applyFont="1" applyFill="1" applyBorder="1" applyAlignment="1">
      <alignment horizontal="right" vertical="center" wrapText="1"/>
    </xf>
    <xf numFmtId="44" fontId="7" fillId="0" borderId="12" xfId="1934" applyFont="1" applyBorder="1" applyAlignment="1">
      <alignment horizontal="center" vertical="center" wrapText="1"/>
    </xf>
    <xf numFmtId="44" fontId="1" fillId="0" borderId="12" xfId="1934" applyFont="1" applyBorder="1"/>
    <xf numFmtId="44" fontId="62" fillId="0" borderId="12" xfId="1934" applyFont="1" applyBorder="1" applyAlignment="1">
      <alignment vertical="center" wrapText="1"/>
    </xf>
    <xf numFmtId="44" fontId="5" fillId="3" borderId="12" xfId="1934" applyFont="1" applyFill="1" applyBorder="1" applyAlignment="1">
      <alignment vertical="center"/>
    </xf>
    <xf numFmtId="44" fontId="9" fillId="0" borderId="12" xfId="1934" applyFont="1" applyBorder="1" applyAlignment="1">
      <alignment vertical="center" wrapText="1"/>
    </xf>
    <xf numFmtId="44" fontId="9" fillId="3" borderId="12" xfId="1934" applyFont="1" applyFill="1" applyBorder="1" applyAlignment="1">
      <alignment vertical="center"/>
    </xf>
    <xf numFmtId="44" fontId="1" fillId="0" borderId="8" xfId="1934" applyFont="1" applyBorder="1" applyAlignment="1">
      <alignment vertical="center"/>
    </xf>
    <xf numFmtId="44" fontId="1" fillId="0" borderId="12" xfId="1934" applyFont="1" applyBorder="1" applyAlignment="1" applyProtection="1">
      <alignment horizontal="right" vertical="center"/>
    </xf>
    <xf numFmtId="44" fontId="1" fillId="3" borderId="12" xfId="1934" applyFont="1" applyFill="1" applyBorder="1" applyAlignment="1">
      <alignment vertical="center"/>
    </xf>
    <xf numFmtId="44" fontId="1" fillId="0" borderId="12" xfId="1934" applyFont="1" applyBorder="1" applyAlignment="1" applyProtection="1">
      <alignment vertical="center"/>
    </xf>
    <xf numFmtId="44" fontId="1" fillId="29" borderId="45" xfId="1934" applyFont="1" applyFill="1" applyBorder="1" applyAlignment="1">
      <alignment horizontal="right" vertical="center"/>
    </xf>
    <xf numFmtId="44" fontId="1" fillId="0" borderId="15" xfId="1934" applyFont="1" applyBorder="1" applyAlignment="1">
      <alignment vertical="center"/>
    </xf>
    <xf numFmtId="44" fontId="1" fillId="0" borderId="55" xfId="1934" applyFont="1" applyBorder="1" applyAlignment="1">
      <alignment vertical="center"/>
    </xf>
    <xf numFmtId="44" fontId="1" fillId="0" borderId="12" xfId="1934" applyFont="1" applyBorder="1" applyAlignment="1" applyProtection="1">
      <alignment vertical="center" wrapText="1"/>
    </xf>
    <xf numFmtId="44" fontId="5" fillId="27" borderId="57" xfId="1934" applyFont="1" applyFill="1" applyBorder="1" applyAlignment="1">
      <alignment vertical="center" wrapText="1"/>
    </xf>
    <xf numFmtId="44" fontId="5" fillId="27" borderId="59" xfId="1934" applyFont="1" applyFill="1" applyBorder="1" applyAlignment="1">
      <alignment vertical="center" wrapText="1"/>
    </xf>
    <xf numFmtId="44" fontId="1" fillId="27" borderId="59" xfId="1934" applyFont="1" applyFill="1" applyBorder="1" applyAlignment="1">
      <alignment horizontal="right" vertical="center" wrapText="1"/>
    </xf>
    <xf numFmtId="44" fontId="5" fillId="27" borderId="59" xfId="1934" applyFont="1" applyFill="1" applyBorder="1" applyAlignment="1">
      <alignment horizontal="right" vertical="center" wrapText="1"/>
    </xf>
    <xf numFmtId="44" fontId="5" fillId="27" borderId="68" xfId="1934" applyFont="1" applyFill="1" applyBorder="1" applyAlignment="1">
      <alignment horizontal="right" vertical="center" wrapText="1"/>
    </xf>
    <xf numFmtId="44" fontId="1" fillId="0" borderId="15" xfId="1934" applyFont="1" applyBorder="1" applyAlignment="1" applyProtection="1">
      <alignment vertical="center" wrapText="1"/>
    </xf>
    <xf numFmtId="44" fontId="5" fillId="3" borderId="15" xfId="1934" applyFont="1" applyFill="1" applyBorder="1" applyAlignment="1">
      <alignment vertical="center"/>
    </xf>
    <xf numFmtId="44" fontId="1" fillId="27" borderId="61" xfId="1934" applyFont="1" applyFill="1" applyBorder="1" applyAlignment="1">
      <alignment vertical="center" wrapText="1"/>
    </xf>
    <xf numFmtId="44" fontId="1" fillId="29" borderId="12" xfId="1934" applyFont="1" applyFill="1" applyBorder="1" applyAlignment="1">
      <alignment horizontal="right" vertical="center"/>
    </xf>
    <xf numFmtId="44" fontId="1" fillId="27" borderId="12" xfId="1934" applyFont="1" applyFill="1" applyBorder="1" applyAlignment="1">
      <alignment vertical="center" wrapText="1"/>
    </xf>
    <xf numFmtId="49" fontId="4" fillId="32" borderId="26" xfId="0" applyNumberFormat="1" applyFont="1" applyFill="1" applyBorder="1" applyAlignment="1">
      <alignment horizontal="right" vertical="center" wrapText="1"/>
    </xf>
    <xf numFmtId="0" fontId="4" fillId="32" borderId="27" xfId="0" applyFont="1" applyFill="1" applyBorder="1" applyAlignment="1">
      <alignment vertical="center" wrapText="1"/>
    </xf>
    <xf numFmtId="43" fontId="4" fillId="32" borderId="27" xfId="1408" applyNumberFormat="1" applyFont="1" applyFill="1" applyBorder="1" applyAlignment="1">
      <alignment horizontal="center" vertical="center" wrapText="1"/>
    </xf>
    <xf numFmtId="0" fontId="4" fillId="32" borderId="27" xfId="0" applyFont="1" applyFill="1" applyBorder="1" applyAlignment="1">
      <alignment horizontal="center" vertical="center" wrapText="1"/>
    </xf>
    <xf numFmtId="43" fontId="4" fillId="32" borderId="27" xfId="1408" applyNumberFormat="1" applyFont="1" applyFill="1" applyBorder="1" applyAlignment="1">
      <alignment horizontal="right" vertical="center" wrapText="1"/>
    </xf>
    <xf numFmtId="173" fontId="4" fillId="32" borderId="28" xfId="1408" applyFont="1" applyFill="1" applyBorder="1" applyAlignment="1">
      <alignment horizontal="right" vertical="center" wrapText="1"/>
    </xf>
    <xf numFmtId="49" fontId="4" fillId="32" borderId="30" xfId="0" applyNumberFormat="1" applyFont="1" applyFill="1" applyBorder="1" applyAlignment="1">
      <alignment horizontal="right" vertical="center" wrapText="1"/>
    </xf>
    <xf numFmtId="0" fontId="4" fillId="32" borderId="29" xfId="0" applyFont="1" applyFill="1" applyBorder="1" applyAlignment="1">
      <alignment vertical="center" wrapText="1"/>
    </xf>
    <xf numFmtId="10" fontId="29" fillId="4" borderId="8" xfId="0" applyNumberFormat="1" applyFont="1" applyFill="1" applyBorder="1" applyAlignment="1">
      <alignment vertical="center" wrapText="1"/>
    </xf>
    <xf numFmtId="0" fontId="4" fillId="32" borderId="29" xfId="0" applyFont="1" applyFill="1" applyBorder="1" applyAlignment="1">
      <alignment horizontal="center" vertical="center" wrapText="1"/>
    </xf>
    <xf numFmtId="43" fontId="4" fillId="32" borderId="29" xfId="1408" applyNumberFormat="1" applyFont="1" applyFill="1" applyBorder="1" applyAlignment="1">
      <alignment horizontal="right" vertical="center" wrapText="1"/>
    </xf>
    <xf numFmtId="173" fontId="4" fillId="32" borderId="31" xfId="1408" applyFont="1" applyFill="1" applyBorder="1" applyAlignment="1">
      <alignment horizontal="right" vertical="center" wrapText="1"/>
    </xf>
    <xf numFmtId="10" fontId="1" fillId="4" borderId="8" xfId="0" applyNumberFormat="1" applyFont="1" applyFill="1" applyBorder="1" applyAlignment="1">
      <alignment vertical="center" wrapText="1"/>
    </xf>
    <xf numFmtId="49" fontId="4" fillId="32" borderId="4" xfId="0" applyNumberFormat="1" applyFont="1" applyFill="1" applyBorder="1" applyAlignment="1">
      <alignment horizontal="right" vertical="center" wrapText="1"/>
    </xf>
    <xf numFmtId="0" fontId="4" fillId="32" borderId="5" xfId="0" applyFont="1" applyFill="1" applyBorder="1" applyAlignment="1">
      <alignment vertical="center" wrapText="1"/>
    </xf>
    <xf numFmtId="43" fontId="1" fillId="32" borderId="29" xfId="1408" applyNumberFormat="1" applyFont="1" applyFill="1" applyBorder="1" applyAlignment="1">
      <alignment vertical="center" wrapText="1"/>
    </xf>
    <xf numFmtId="0" fontId="1" fillId="32" borderId="5" xfId="0" applyFont="1" applyFill="1" applyBorder="1" applyAlignment="1">
      <alignment horizontal="center" vertical="center" wrapText="1"/>
    </xf>
    <xf numFmtId="0" fontId="1" fillId="32" borderId="5" xfId="0" applyFont="1" applyFill="1" applyBorder="1" applyAlignment="1">
      <alignment vertical="center" wrapText="1"/>
    </xf>
    <xf numFmtId="43" fontId="4" fillId="32" borderId="5" xfId="1408" applyNumberFormat="1" applyFont="1" applyFill="1" applyBorder="1" applyAlignment="1">
      <alignment horizontal="right" vertical="center" wrapText="1"/>
    </xf>
    <xf numFmtId="173" fontId="4" fillId="32" borderId="6" xfId="1408" applyFont="1" applyFill="1" applyBorder="1" applyAlignment="1">
      <alignment horizontal="right" vertical="center" wrapText="1"/>
    </xf>
    <xf numFmtId="49" fontId="4" fillId="32" borderId="1" xfId="0" applyNumberFormat="1" applyFont="1" applyFill="1" applyBorder="1" applyAlignment="1">
      <alignment horizontal="right" vertical="center" wrapText="1"/>
    </xf>
    <xf numFmtId="0" fontId="1" fillId="4" borderId="2" xfId="1532" applyFont="1" applyFill="1" applyBorder="1" applyAlignment="1">
      <alignment horizontal="center" vertical="center"/>
    </xf>
    <xf numFmtId="164" fontId="1" fillId="4" borderId="2" xfId="958" applyFont="1" applyFill="1" applyBorder="1" applyAlignment="1">
      <alignment vertical="center"/>
    </xf>
    <xf numFmtId="164" fontId="4" fillId="4" borderId="3" xfId="0" applyNumberFormat="1" applyFont="1" applyFill="1" applyBorder="1" applyAlignment="1">
      <alignment vertical="center"/>
    </xf>
    <xf numFmtId="177" fontId="29" fillId="4" borderId="52" xfId="0" applyNumberFormat="1" applyFont="1" applyFill="1" applyBorder="1" applyAlignment="1">
      <alignment horizontal="fill" vertical="center" wrapText="1"/>
    </xf>
    <xf numFmtId="0" fontId="1" fillId="4" borderId="15" xfId="1532" applyFont="1" applyFill="1" applyBorder="1" applyAlignment="1">
      <alignment horizontal="center" vertical="center"/>
    </xf>
    <xf numFmtId="164" fontId="1" fillId="4" borderId="8" xfId="958" applyFont="1" applyFill="1" applyBorder="1" applyAlignment="1">
      <alignment vertical="center"/>
    </xf>
    <xf numFmtId="164" fontId="4" fillId="4" borderId="47" xfId="0" applyNumberFormat="1" applyFont="1" applyFill="1" applyBorder="1" applyAlignment="1">
      <alignment vertical="center"/>
    </xf>
    <xf numFmtId="10" fontId="1" fillId="4" borderId="32" xfId="0" applyNumberFormat="1" applyFont="1" applyFill="1" applyBorder="1" applyAlignment="1">
      <alignment vertical="center" wrapText="1"/>
    </xf>
    <xf numFmtId="49" fontId="4" fillId="32" borderId="33" xfId="0" applyNumberFormat="1" applyFont="1" applyFill="1" applyBorder="1" applyAlignment="1">
      <alignment horizontal="right" vertical="center" wrapText="1"/>
    </xf>
    <xf numFmtId="0" fontId="4" fillId="32" borderId="34" xfId="0" applyFont="1" applyFill="1" applyBorder="1" applyAlignment="1">
      <alignment vertical="center" wrapText="1"/>
    </xf>
    <xf numFmtId="43" fontId="4" fillId="32" borderId="34" xfId="1408" applyNumberFormat="1" applyFont="1" applyFill="1" applyBorder="1" applyAlignment="1">
      <alignment horizontal="center" vertical="center" wrapText="1"/>
    </xf>
    <xf numFmtId="0" fontId="4" fillId="32" borderId="34" xfId="0" applyFont="1" applyFill="1" applyBorder="1" applyAlignment="1">
      <alignment horizontal="center" vertical="center" wrapText="1"/>
    </xf>
    <xf numFmtId="43" fontId="4" fillId="32" borderId="34" xfId="1408" applyNumberFormat="1" applyFont="1" applyFill="1" applyBorder="1" applyAlignment="1">
      <alignment horizontal="right" vertical="center" wrapText="1"/>
    </xf>
    <xf numFmtId="173" fontId="4" fillId="32" borderId="35" xfId="1408" applyFont="1" applyFill="1" applyBorder="1" applyAlignment="1">
      <alignment horizontal="right" vertical="center" wrapText="1"/>
    </xf>
    <xf numFmtId="0" fontId="4" fillId="0" borderId="29" xfId="0" applyFont="1" applyBorder="1" applyAlignment="1">
      <alignment vertical="center" wrapText="1"/>
    </xf>
    <xf numFmtId="49" fontId="4" fillId="0" borderId="30" xfId="0" applyNumberFormat="1" applyFont="1" applyBorder="1" applyAlignment="1">
      <alignment horizontal="right" vertical="center" wrapText="1"/>
    </xf>
    <xf numFmtId="10" fontId="1" fillId="0" borderId="29" xfId="2" applyNumberFormat="1" applyFont="1" applyBorder="1" applyAlignment="1">
      <alignment horizontal="center" vertical="center" wrapText="1"/>
    </xf>
    <xf numFmtId="0" fontId="4" fillId="0" borderId="29" xfId="0" applyFont="1" applyBorder="1" applyAlignment="1">
      <alignment horizontal="center" vertical="center" wrapText="1"/>
    </xf>
    <xf numFmtId="43" fontId="4" fillId="0" borderId="29" xfId="1408" applyNumberFormat="1" applyFont="1" applyBorder="1" applyAlignment="1">
      <alignment horizontal="right" vertical="center" wrapText="1"/>
    </xf>
    <xf numFmtId="173" fontId="4" fillId="0" borderId="31" xfId="1408" applyFont="1" applyBorder="1" applyAlignment="1">
      <alignment horizontal="right" vertical="center" wrapText="1"/>
    </xf>
    <xf numFmtId="49" fontId="4" fillId="0" borderId="4" xfId="0" applyNumberFormat="1" applyFont="1" applyBorder="1" applyAlignment="1">
      <alignment horizontal="right" vertical="center" wrapText="1"/>
    </xf>
    <xf numFmtId="0" fontId="4" fillId="0" borderId="5" xfId="0" applyFont="1" applyBorder="1" applyAlignment="1">
      <alignment vertical="center" wrapText="1"/>
    </xf>
    <xf numFmtId="43" fontId="1" fillId="0" borderId="5" xfId="1408" applyNumberFormat="1" applyFont="1" applyBorder="1" applyAlignment="1">
      <alignment vertical="center" wrapText="1"/>
    </xf>
    <xf numFmtId="0" fontId="1" fillId="0" borderId="5" xfId="0" applyFont="1" applyBorder="1" applyAlignment="1">
      <alignment horizontal="center" vertical="center" wrapText="1"/>
    </xf>
    <xf numFmtId="43" fontId="4" fillId="0" borderId="5" xfId="1408" applyNumberFormat="1" applyFont="1" applyBorder="1" applyAlignment="1">
      <alignment horizontal="right" vertical="center" wrapText="1"/>
    </xf>
    <xf numFmtId="173" fontId="4" fillId="0" borderId="6" xfId="1408" applyFont="1" applyBorder="1" applyAlignment="1">
      <alignment horizontal="right" vertical="center" wrapText="1"/>
    </xf>
    <xf numFmtId="49" fontId="4" fillId="0" borderId="52" xfId="0" applyNumberFormat="1" applyFont="1" applyBorder="1" applyAlignment="1">
      <alignment horizontal="right" vertical="center" wrapText="1"/>
    </xf>
    <xf numFmtId="43" fontId="1" fillId="0" borderId="29" xfId="1408" applyNumberFormat="1" applyFont="1" applyBorder="1" applyAlignment="1">
      <alignment vertical="center" wrapText="1"/>
    </xf>
    <xf numFmtId="177" fontId="29" fillId="0" borderId="7" xfId="0" applyNumberFormat="1" applyFont="1" applyBorder="1" applyAlignment="1">
      <alignment horizontal="fill" vertical="center" wrapText="1"/>
    </xf>
    <xf numFmtId="43" fontId="1" fillId="0" borderId="8" xfId="1408" applyNumberFormat="1" applyFont="1" applyBorder="1" applyAlignment="1">
      <alignment vertical="center" wrapText="1"/>
    </xf>
    <xf numFmtId="178" fontId="5" fillId="0" borderId="7" xfId="1520" applyNumberFormat="1" applyFont="1" applyBorder="1" applyAlignment="1">
      <alignment horizontal="right" vertical="center"/>
    </xf>
    <xf numFmtId="0" fontId="7" fillId="0" borderId="65" xfId="1496" applyFont="1" applyBorder="1" applyAlignment="1">
      <alignment horizontal="left" vertical="center" wrapText="1"/>
    </xf>
    <xf numFmtId="0" fontId="7" fillId="0" borderId="49" xfId="1496" applyFont="1" applyBorder="1" applyAlignment="1">
      <alignment horizontal="left" vertical="center" wrapText="1"/>
    </xf>
    <xf numFmtId="0" fontId="7" fillId="0" borderId="50" xfId="1496" applyFont="1" applyBorder="1" applyAlignment="1">
      <alignment horizontal="left" vertical="center" wrapText="1"/>
    </xf>
    <xf numFmtId="164" fontId="7" fillId="0" borderId="3" xfId="1520" applyNumberFormat="1" applyFont="1" applyBorder="1" applyAlignment="1">
      <alignment vertical="center"/>
    </xf>
    <xf numFmtId="2" fontId="1" fillId="27" borderId="12" xfId="1515" applyNumberFormat="1" applyFont="1" applyFill="1" applyBorder="1" applyAlignment="1">
      <alignment vertical="center" wrapText="1"/>
    </xf>
    <xf numFmtId="0" fontId="7" fillId="4" borderId="2" xfId="1496" applyFont="1" applyFill="1" applyBorder="1" applyAlignment="1">
      <alignment vertical="center" wrapText="1"/>
    </xf>
    <xf numFmtId="0" fontId="7" fillId="4" borderId="2" xfId="1496" applyFont="1" applyFill="1" applyBorder="1" applyAlignment="1">
      <alignment vertical="center"/>
    </xf>
    <xf numFmtId="0" fontId="59" fillId="0" borderId="0" xfId="1515" applyFont="1" applyAlignment="1">
      <alignment horizontal="right" vertical="center" wrapText="1"/>
    </xf>
    <xf numFmtId="0" fontId="59" fillId="0" borderId="0" xfId="1515" applyFont="1" applyAlignment="1">
      <alignment horizontal="right" vertical="center"/>
    </xf>
    <xf numFmtId="0" fontId="7" fillId="0" borderId="12" xfId="1515" applyFont="1" applyBorder="1" applyAlignment="1">
      <alignment vertical="center"/>
    </xf>
    <xf numFmtId="44" fontId="9" fillId="0" borderId="12" xfId="1934" applyFont="1" applyBorder="1" applyAlignment="1">
      <alignment horizontal="right" vertical="center" wrapText="1"/>
    </xf>
    <xf numFmtId="0" fontId="5" fillId="0" borderId="12" xfId="1496" applyFont="1" applyBorder="1" applyAlignment="1">
      <alignment vertical="center" wrapText="1"/>
    </xf>
    <xf numFmtId="0" fontId="5" fillId="27" borderId="68" xfId="0" applyFont="1" applyFill="1" applyBorder="1" applyAlignment="1">
      <alignment horizontal="left" vertical="center" wrapText="1"/>
    </xf>
    <xf numFmtId="4" fontId="62" fillId="2" borderId="0" xfId="1937" applyNumberFormat="1" applyFont="1" applyFill="1" applyBorder="1" applyAlignment="1">
      <alignment horizontal="right" vertical="center" wrapText="1"/>
    </xf>
    <xf numFmtId="0" fontId="4" fillId="0" borderId="70" xfId="0" applyFont="1" applyBorder="1" applyAlignment="1">
      <alignment vertical="center" wrapText="1"/>
    </xf>
    <xf numFmtId="0" fontId="7" fillId="0" borderId="12" xfId="1631" applyFont="1" applyBorder="1" applyAlignment="1">
      <alignment horizontal="center" vertical="center"/>
    </xf>
    <xf numFmtId="44" fontId="7" fillId="0" borderId="12" xfId="1934" applyFont="1" applyBorder="1" applyAlignment="1">
      <alignment horizontal="center" vertical="center"/>
    </xf>
    <xf numFmtId="0" fontId="7" fillId="0" borderId="13" xfId="1631" applyFont="1" applyBorder="1" applyAlignment="1">
      <alignment horizontal="center" vertical="center"/>
    </xf>
    <xf numFmtId="1" fontId="4" fillId="0" borderId="71" xfId="0" applyNumberFormat="1" applyFont="1" applyBorder="1" applyAlignment="1">
      <alignment horizontal="right" vertical="center" wrapText="1"/>
    </xf>
    <xf numFmtId="164" fontId="1" fillId="0" borderId="70" xfId="1935" applyFont="1" applyFill="1" applyBorder="1" applyAlignment="1" applyProtection="1">
      <alignment horizontal="center" vertical="center" wrapText="1"/>
    </xf>
    <xf numFmtId="0" fontId="1" fillId="0" borderId="70" xfId="0" applyFont="1" applyBorder="1" applyAlignment="1">
      <alignment horizontal="center" vertical="center" wrapText="1"/>
    </xf>
    <xf numFmtId="164" fontId="1" fillId="0" borderId="70" xfId="1935" applyFont="1" applyFill="1" applyBorder="1" applyAlignment="1" applyProtection="1">
      <alignment vertical="center" wrapText="1"/>
    </xf>
    <xf numFmtId="164" fontId="1" fillId="0" borderId="70" xfId="1" applyFont="1" applyBorder="1" applyAlignment="1">
      <alignment horizontal="right" vertical="center" wrapText="1"/>
    </xf>
    <xf numFmtId="164" fontId="4" fillId="0" borderId="72" xfId="0" applyNumberFormat="1" applyFont="1" applyBorder="1" applyAlignment="1">
      <alignment horizontal="right" vertical="center"/>
    </xf>
    <xf numFmtId="176" fontId="4" fillId="0" borderId="71" xfId="0" applyNumberFormat="1" applyFont="1" applyBorder="1" applyAlignment="1">
      <alignment horizontal="right" vertical="center" wrapText="1"/>
    </xf>
    <xf numFmtId="164" fontId="4" fillId="0" borderId="70" xfId="1935" applyFont="1" applyFill="1" applyBorder="1" applyAlignment="1" applyProtection="1">
      <alignment horizontal="center" vertical="center" wrapText="1"/>
    </xf>
    <xf numFmtId="0" fontId="4" fillId="0" borderId="70" xfId="0" applyFont="1" applyBorder="1" applyAlignment="1">
      <alignment horizontal="center" vertical="center" wrapText="1"/>
    </xf>
    <xf numFmtId="164" fontId="4" fillId="0" borderId="70" xfId="1935" applyFont="1" applyFill="1" applyBorder="1" applyAlignment="1" applyProtection="1">
      <alignment vertical="center" wrapText="1"/>
    </xf>
    <xf numFmtId="164" fontId="4" fillId="0" borderId="70" xfId="1" applyFont="1" applyBorder="1" applyAlignment="1">
      <alignment horizontal="right" vertical="center" wrapText="1"/>
    </xf>
    <xf numFmtId="176" fontId="1" fillId="0" borderId="71" xfId="0" applyNumberFormat="1" applyFont="1" applyBorder="1" applyAlignment="1">
      <alignment horizontal="right" vertical="center" wrapText="1"/>
    </xf>
    <xf numFmtId="0" fontId="1" fillId="0" borderId="70" xfId="0" applyFont="1" applyBorder="1" applyAlignment="1">
      <alignment vertical="center" wrapText="1"/>
    </xf>
    <xf numFmtId="0" fontId="1" fillId="0" borderId="12" xfId="0" applyFont="1" applyBorder="1" applyAlignment="1">
      <alignment horizontal="left" vertical="center" wrapText="1"/>
    </xf>
    <xf numFmtId="4" fontId="1" fillId="0" borderId="12" xfId="0" applyNumberFormat="1" applyFont="1" applyBorder="1" applyAlignment="1">
      <alignment vertical="center"/>
    </xf>
    <xf numFmtId="4" fontId="1" fillId="0" borderId="12" xfId="1935" applyNumberFormat="1" applyFont="1" applyFill="1" applyBorder="1" applyAlignment="1" applyProtection="1">
      <alignment vertical="center" wrapText="1"/>
    </xf>
    <xf numFmtId="0" fontId="7" fillId="3" borderId="12" xfId="1515" applyFont="1" applyFill="1" applyBorder="1" applyAlignment="1">
      <alignment horizontal="center" vertical="center" wrapText="1"/>
    </xf>
    <xf numFmtId="164" fontId="4" fillId="0" borderId="13" xfId="243" applyFont="1" applyBorder="1" applyAlignment="1">
      <alignment vertical="center"/>
    </xf>
    <xf numFmtId="164" fontId="5" fillId="2" borderId="12" xfId="244" applyFont="1" applyFill="1" applyBorder="1" applyAlignment="1">
      <alignment horizontal="right" vertical="center"/>
    </xf>
    <xf numFmtId="178" fontId="5" fillId="0" borderId="19" xfId="1520" applyNumberFormat="1" applyFont="1" applyBorder="1" applyAlignment="1">
      <alignment horizontal="right" vertical="center"/>
    </xf>
    <xf numFmtId="0" fontId="7" fillId="4" borderId="73" xfId="1515" applyFont="1" applyFill="1" applyBorder="1" applyAlignment="1">
      <alignment vertical="center"/>
    </xf>
    <xf numFmtId="0" fontId="7" fillId="4" borderId="63" xfId="1515" applyFont="1" applyFill="1" applyBorder="1" applyAlignment="1">
      <alignment vertical="center"/>
    </xf>
    <xf numFmtId="173" fontId="4" fillId="30" borderId="12" xfId="1408" applyFont="1" applyFill="1" applyBorder="1" applyAlignment="1">
      <alignment horizontal="center" vertical="center" wrapText="1"/>
    </xf>
    <xf numFmtId="0" fontId="4" fillId="30" borderId="12" xfId="0" applyFont="1" applyFill="1" applyBorder="1" applyAlignment="1">
      <alignment horizontal="center" vertical="center" wrapText="1"/>
    </xf>
    <xf numFmtId="44" fontId="4" fillId="30" borderId="12" xfId="1934" applyFont="1" applyFill="1" applyBorder="1" applyAlignment="1">
      <alignment vertical="center" wrapText="1"/>
    </xf>
    <xf numFmtId="44" fontId="4" fillId="30" borderId="12" xfId="1934" applyFont="1" applyFill="1" applyBorder="1" applyAlignment="1">
      <alignment horizontal="right" vertical="center" wrapText="1"/>
    </xf>
    <xf numFmtId="164" fontId="7" fillId="31" borderId="13" xfId="243" applyFont="1" applyFill="1" applyBorder="1" applyAlignment="1">
      <alignment vertical="center" wrapText="1"/>
    </xf>
    <xf numFmtId="0" fontId="5" fillId="0" borderId="62" xfId="1496" applyFont="1" applyBorder="1" applyAlignment="1">
      <alignment vertical="center" wrapText="1"/>
    </xf>
    <xf numFmtId="0" fontId="5" fillId="0" borderId="62" xfId="1496" applyFont="1" applyBorder="1" applyAlignment="1">
      <alignment horizontal="left" vertical="center" wrapText="1"/>
    </xf>
    <xf numFmtId="0" fontId="4" fillId="0" borderId="74" xfId="0" applyFont="1" applyBorder="1" applyAlignment="1">
      <alignment vertical="center"/>
    </xf>
    <xf numFmtId="0" fontId="7" fillId="0" borderId="75" xfId="1496" applyFont="1" applyBorder="1" applyAlignment="1">
      <alignment horizontal="left" vertical="center" wrapText="1"/>
    </xf>
    <xf numFmtId="4" fontId="1" fillId="2" borderId="75" xfId="805" applyNumberFormat="1" applyFont="1" applyFill="1" applyBorder="1" applyAlignment="1">
      <alignment horizontal="center" vertical="center"/>
    </xf>
    <xf numFmtId="0" fontId="5" fillId="0" borderId="75" xfId="1520" applyFont="1" applyBorder="1" applyAlignment="1">
      <alignment horizontal="center" vertical="center"/>
    </xf>
    <xf numFmtId="44" fontId="5" fillId="5" borderId="75" xfId="1934" applyFont="1" applyFill="1" applyBorder="1" applyAlignment="1">
      <alignment vertical="center" wrapText="1"/>
    </xf>
    <xf numFmtId="44" fontId="5" fillId="0" borderId="75" xfId="1934" applyFont="1" applyBorder="1" applyAlignment="1">
      <alignment vertical="center"/>
    </xf>
    <xf numFmtId="164" fontId="7" fillId="0" borderId="76" xfId="1520" applyNumberFormat="1" applyFont="1" applyBorder="1" applyAlignment="1">
      <alignment vertical="center"/>
    </xf>
    <xf numFmtId="0" fontId="7" fillId="33" borderId="19" xfId="1515" applyFont="1" applyFill="1" applyBorder="1" applyAlignment="1">
      <alignment horizontal="center" vertical="center"/>
    </xf>
    <xf numFmtId="0" fontId="4" fillId="28" borderId="70" xfId="0" applyFont="1" applyFill="1" applyBorder="1" applyAlignment="1">
      <alignment vertical="center" wrapText="1"/>
    </xf>
    <xf numFmtId="0" fontId="7" fillId="28" borderId="12" xfId="1631" applyFont="1" applyFill="1" applyBorder="1" applyAlignment="1">
      <alignment horizontal="center" vertical="center"/>
    </xf>
    <xf numFmtId="44" fontId="7" fillId="28" borderId="12" xfId="1934" applyFont="1" applyFill="1" applyBorder="1" applyAlignment="1">
      <alignment horizontal="center" vertical="center"/>
    </xf>
    <xf numFmtId="0" fontId="7" fillId="28" borderId="13" xfId="1631" applyFont="1" applyFill="1" applyBorder="1" applyAlignment="1">
      <alignment horizontal="center" vertical="center"/>
    </xf>
    <xf numFmtId="0" fontId="7" fillId="33" borderId="12" xfId="1515" applyFont="1" applyFill="1" applyBorder="1" applyAlignment="1">
      <alignment horizontal="left" vertical="center"/>
    </xf>
    <xf numFmtId="0" fontId="13" fillId="0" borderId="0" xfId="1631" applyFont="1"/>
    <xf numFmtId="4" fontId="1" fillId="0" borderId="12" xfId="805" applyNumberFormat="1" applyFont="1" applyBorder="1" applyAlignment="1">
      <alignment horizontal="right" vertical="center"/>
    </xf>
    <xf numFmtId="44" fontId="1" fillId="0" borderId="12" xfId="1934" applyFont="1" applyFill="1" applyBorder="1" applyAlignment="1">
      <alignment horizontal="right" vertical="center" wrapText="1"/>
    </xf>
    <xf numFmtId="44" fontId="1" fillId="0" borderId="12" xfId="1934" applyFont="1" applyFill="1" applyBorder="1" applyAlignment="1">
      <alignment horizontal="left" vertical="center"/>
    </xf>
    <xf numFmtId="0" fontId="1" fillId="0" borderId="12" xfId="1496" applyFont="1" applyBorder="1" applyAlignment="1">
      <alignment horizontal="left" vertical="center" wrapText="1"/>
    </xf>
    <xf numFmtId="0" fontId="1" fillId="0" borderId="12" xfId="1520" applyFont="1" applyBorder="1" applyAlignment="1">
      <alignment horizontal="center" vertical="center"/>
    </xf>
    <xf numFmtId="44" fontId="1" fillId="0" borderId="12" xfId="1934" applyFont="1" applyFill="1" applyBorder="1" applyAlignment="1">
      <alignment vertical="center" wrapText="1"/>
    </xf>
    <xf numFmtId="44" fontId="1" fillId="0" borderId="12" xfId="1934" applyFont="1" applyFill="1" applyBorder="1" applyAlignment="1">
      <alignment horizontal="right" vertical="center"/>
    </xf>
    <xf numFmtId="0" fontId="1" fillId="0" borderId="12" xfId="1515" applyFont="1" applyBorder="1" applyAlignment="1">
      <alignment horizontal="left" vertical="center" wrapText="1"/>
    </xf>
    <xf numFmtId="0" fontId="1" fillId="0" borderId="12" xfId="1515" applyFont="1" applyBorder="1" applyAlignment="1">
      <alignment horizontal="center" wrapText="1"/>
    </xf>
    <xf numFmtId="44" fontId="1" fillId="0" borderId="12" xfId="1934" applyFont="1" applyFill="1" applyBorder="1" applyAlignment="1" applyProtection="1">
      <alignment horizontal="right" vertical="center"/>
    </xf>
    <xf numFmtId="0" fontId="1" fillId="27" borderId="11" xfId="1515" applyFont="1" applyFill="1" applyBorder="1" applyAlignment="1">
      <alignment horizontal="left" vertical="center" wrapText="1"/>
    </xf>
    <xf numFmtId="0" fontId="1" fillId="27" borderId="45" xfId="1515" applyFont="1" applyFill="1" applyBorder="1" applyAlignment="1">
      <alignment horizontal="left" vertical="center" wrapText="1"/>
    </xf>
    <xf numFmtId="0" fontId="1" fillId="27" borderId="59" xfId="0" applyFont="1" applyFill="1" applyBorder="1" applyAlignment="1">
      <alignment horizontal="left" vertical="center" wrapText="1"/>
    </xf>
    <xf numFmtId="44" fontId="1" fillId="27" borderId="68" xfId="1934" applyFont="1" applyFill="1" applyBorder="1" applyAlignment="1">
      <alignment horizontal="right" vertical="center" wrapText="1"/>
    </xf>
    <xf numFmtId="178" fontId="5" fillId="4" borderId="52" xfId="1520" applyNumberFormat="1" applyFont="1" applyFill="1" applyBorder="1" applyAlignment="1">
      <alignment horizontal="right" vertical="center"/>
    </xf>
    <xf numFmtId="164" fontId="7" fillId="4" borderId="54" xfId="1520" applyNumberFormat="1" applyFont="1" applyFill="1" applyBorder="1" applyAlignment="1">
      <alignment vertical="center"/>
    </xf>
    <xf numFmtId="0" fontId="1" fillId="29" borderId="17" xfId="0" applyFont="1" applyFill="1" applyBorder="1" applyAlignment="1">
      <alignment vertical="center" wrapText="1"/>
    </xf>
    <xf numFmtId="167" fontId="1" fillId="27" borderId="17" xfId="654" applyFont="1" applyFill="1" applyBorder="1" applyAlignment="1">
      <alignment horizontal="center" vertical="center" wrapText="1"/>
    </xf>
    <xf numFmtId="0" fontId="1" fillId="29" borderId="17" xfId="0" applyFont="1" applyFill="1" applyBorder="1" applyAlignment="1">
      <alignment horizontal="center" vertical="center"/>
    </xf>
    <xf numFmtId="4" fontId="1" fillId="29" borderId="17" xfId="0" applyNumberFormat="1" applyFont="1" applyFill="1" applyBorder="1" applyAlignment="1">
      <alignment horizontal="right" vertical="center"/>
    </xf>
    <xf numFmtId="167" fontId="1" fillId="27" borderId="17" xfId="654" applyFont="1" applyFill="1" applyBorder="1" applyAlignment="1">
      <alignment vertical="center" wrapText="1"/>
    </xf>
    <xf numFmtId="164" fontId="4" fillId="0" borderId="18" xfId="1520" applyNumberFormat="1" applyFont="1" applyBorder="1" applyAlignment="1">
      <alignment vertical="center"/>
    </xf>
    <xf numFmtId="167" fontId="1" fillId="27" borderId="12" xfId="654" applyFont="1" applyFill="1" applyBorder="1" applyAlignment="1">
      <alignment horizontal="center" vertical="center" wrapText="1"/>
    </xf>
    <xf numFmtId="2" fontId="1" fillId="27" borderId="12" xfId="654" applyNumberFormat="1" applyFont="1" applyFill="1" applyBorder="1" applyAlignment="1">
      <alignment vertical="center" wrapText="1"/>
    </xf>
    <xf numFmtId="0" fontId="1" fillId="27" borderId="77" xfId="1515" applyFont="1" applyFill="1" applyBorder="1" applyAlignment="1">
      <alignment vertical="center" wrapText="1"/>
    </xf>
    <xf numFmtId="167" fontId="1" fillId="27" borderId="78" xfId="654" applyFont="1" applyFill="1" applyBorder="1" applyAlignment="1">
      <alignment horizontal="center" vertical="center" wrapText="1"/>
    </xf>
    <xf numFmtId="167" fontId="1" fillId="27" borderId="78" xfId="654" applyFont="1" applyFill="1" applyBorder="1" applyAlignment="1">
      <alignment vertical="center" wrapText="1"/>
    </xf>
    <xf numFmtId="167" fontId="1" fillId="27" borderId="79" xfId="654" applyFont="1" applyFill="1" applyBorder="1" applyAlignment="1">
      <alignment vertical="center" wrapText="1"/>
    </xf>
    <xf numFmtId="44" fontId="1" fillId="0" borderId="12" xfId="1934" applyFont="1" applyFill="1" applyBorder="1" applyAlignment="1">
      <alignment vertical="center"/>
    </xf>
    <xf numFmtId="2" fontId="1" fillId="0" borderId="71" xfId="0" applyNumberFormat="1" applyFont="1" applyBorder="1" applyAlignment="1">
      <alignment horizontal="right" vertical="center" wrapText="1"/>
    </xf>
    <xf numFmtId="2" fontId="1" fillId="0" borderId="19" xfId="1486" applyNumberFormat="1" applyFont="1" applyBorder="1" applyAlignment="1">
      <alignment horizontal="right" vertical="center"/>
    </xf>
    <xf numFmtId="0" fontId="7" fillId="33" borderId="12" xfId="1515" applyFont="1" applyFill="1" applyBorder="1" applyAlignment="1">
      <alignment horizontal="left" vertical="center" wrapText="1"/>
    </xf>
    <xf numFmtId="0" fontId="5" fillId="28" borderId="12" xfId="1515" applyFont="1" applyFill="1" applyBorder="1" applyAlignment="1">
      <alignment horizontal="center" vertical="center" wrapText="1"/>
    </xf>
    <xf numFmtId="44" fontId="9" fillId="28" borderId="12" xfId="1934" applyFont="1" applyFill="1" applyBorder="1" applyAlignment="1">
      <alignment vertical="center"/>
    </xf>
    <xf numFmtId="44" fontId="5" fillId="28" borderId="12" xfId="1934" applyFont="1" applyFill="1" applyBorder="1" applyAlignment="1">
      <alignment vertical="center"/>
    </xf>
    <xf numFmtId="164" fontId="7" fillId="33" borderId="13" xfId="1515" applyNumberFormat="1" applyFont="1" applyFill="1" applyBorder="1" applyAlignment="1">
      <alignment vertical="center" wrapText="1"/>
    </xf>
    <xf numFmtId="0" fontId="7" fillId="34" borderId="12" xfId="1515" applyFont="1" applyFill="1" applyBorder="1" applyAlignment="1">
      <alignment horizontal="left" vertical="center"/>
    </xf>
    <xf numFmtId="4" fontId="9" fillId="33" borderId="12" xfId="1515" applyNumberFormat="1" applyFont="1" applyFill="1" applyBorder="1" applyAlignment="1">
      <alignment horizontal="center" vertical="center" wrapText="1"/>
    </xf>
    <xf numFmtId="0" fontId="9" fillId="33" borderId="12" xfId="1515" applyFont="1" applyFill="1" applyBorder="1" applyAlignment="1">
      <alignment horizontal="center" vertical="center"/>
    </xf>
    <xf numFmtId="44" fontId="9" fillId="28" borderId="12" xfId="1934" applyFont="1" applyFill="1" applyBorder="1" applyAlignment="1">
      <alignment vertical="center" wrapText="1"/>
    </xf>
    <xf numFmtId="44" fontId="9" fillId="33" borderId="12" xfId="1934" applyFont="1" applyFill="1" applyBorder="1" applyAlignment="1">
      <alignment vertical="center"/>
    </xf>
    <xf numFmtId="164" fontId="10" fillId="33" borderId="13" xfId="1515" applyNumberFormat="1" applyFont="1" applyFill="1" applyBorder="1" applyAlignment="1">
      <alignment vertical="center" wrapText="1"/>
    </xf>
    <xf numFmtId="0" fontId="4" fillId="28" borderId="19" xfId="1486" applyFont="1" applyFill="1" applyBorder="1" applyAlignment="1">
      <alignment horizontal="center" vertical="center"/>
    </xf>
    <xf numFmtId="0" fontId="7" fillId="28" borderId="21" xfId="1631" applyFont="1" applyFill="1" applyBorder="1" applyAlignment="1">
      <alignment horizontal="center" vertical="center"/>
    </xf>
    <xf numFmtId="0" fontId="7" fillId="28" borderId="8" xfId="1515" applyFont="1" applyFill="1" applyBorder="1" applyAlignment="1">
      <alignment vertical="center"/>
    </xf>
    <xf numFmtId="0" fontId="7" fillId="28" borderId="8" xfId="1631" applyFont="1" applyFill="1" applyBorder="1" applyAlignment="1">
      <alignment horizontal="center" vertical="center"/>
    </xf>
    <xf numFmtId="44" fontId="7" fillId="28" borderId="8" xfId="1934" applyFont="1" applyFill="1" applyBorder="1" applyAlignment="1">
      <alignment horizontal="center" vertical="center"/>
    </xf>
    <xf numFmtId="0" fontId="7" fillId="28" borderId="9" xfId="1631" applyFont="1" applyFill="1" applyBorder="1" applyAlignment="1">
      <alignment horizontal="center" vertical="center"/>
    </xf>
    <xf numFmtId="0" fontId="4" fillId="34" borderId="11" xfId="1515" applyFont="1" applyFill="1" applyBorder="1" applyAlignment="1">
      <alignment horizontal="left" vertical="center"/>
    </xf>
    <xf numFmtId="167" fontId="1" fillId="34" borderId="59" xfId="654" applyFont="1" applyFill="1" applyBorder="1" applyAlignment="1">
      <alignment horizontal="center" vertical="center" wrapText="1"/>
    </xf>
    <xf numFmtId="167" fontId="1" fillId="34" borderId="61" xfId="654" applyFont="1" applyFill="1" applyBorder="1" applyAlignment="1">
      <alignment horizontal="center" vertical="center" wrapText="1"/>
    </xf>
    <xf numFmtId="167" fontId="1" fillId="34" borderId="61" xfId="654" applyFont="1" applyFill="1" applyBorder="1" applyAlignment="1">
      <alignment vertical="center" wrapText="1"/>
    </xf>
    <xf numFmtId="164" fontId="10" fillId="28" borderId="22" xfId="1520" applyNumberFormat="1" applyFont="1" applyFill="1" applyBorder="1" applyAlignment="1">
      <alignment vertical="center"/>
    </xf>
    <xf numFmtId="0" fontId="4" fillId="34" borderId="11" xfId="1515" applyFont="1" applyFill="1" applyBorder="1" applyAlignment="1">
      <alignment vertical="center"/>
    </xf>
    <xf numFmtId="0" fontId="4" fillId="34" borderId="12" xfId="1515" applyFont="1" applyFill="1" applyBorder="1" applyAlignment="1">
      <alignment vertical="center" wrapText="1"/>
    </xf>
    <xf numFmtId="167" fontId="1" fillId="34" borderId="12" xfId="654" applyFont="1" applyFill="1" applyBorder="1" applyAlignment="1">
      <alignment horizontal="center" vertical="center" wrapText="1"/>
    </xf>
    <xf numFmtId="167" fontId="1" fillId="34" borderId="12" xfId="654" applyFont="1" applyFill="1" applyBorder="1" applyAlignment="1">
      <alignment vertical="center" wrapText="1"/>
    </xf>
    <xf numFmtId="164" fontId="10" fillId="28" borderId="13" xfId="1520" applyNumberFormat="1" applyFont="1" applyFill="1" applyBorder="1" applyAlignment="1">
      <alignment vertical="center"/>
    </xf>
    <xf numFmtId="0" fontId="26" fillId="0" borderId="0" xfId="1631" applyFont="1" applyAlignment="1">
      <alignment horizontal="center" vertical="center" wrapText="1"/>
    </xf>
    <xf numFmtId="0" fontId="8" fillId="0" borderId="0" xfId="1631" applyFont="1" applyAlignment="1">
      <alignment horizontal="center"/>
    </xf>
    <xf numFmtId="0" fontId="6" fillId="0" borderId="0" xfId="1631" applyFont="1" applyAlignment="1">
      <alignment horizontal="center"/>
    </xf>
    <xf numFmtId="0" fontId="25" fillId="0" borderId="0" xfId="1515" applyFont="1" applyAlignment="1">
      <alignment horizontal="center" vertical="center" wrapText="1"/>
    </xf>
    <xf numFmtId="0" fontId="56" fillId="0" borderId="0" xfId="1631" applyFont="1" applyAlignment="1">
      <alignment horizontal="left"/>
    </xf>
    <xf numFmtId="179" fontId="56" fillId="0" borderId="0" xfId="1631" applyNumberFormat="1" applyFont="1" applyAlignment="1">
      <alignment horizontal="right"/>
    </xf>
    <xf numFmtId="0" fontId="27" fillId="0" borderId="14" xfId="1631" applyFont="1" applyBorder="1" applyAlignment="1">
      <alignment horizontal="center"/>
    </xf>
    <xf numFmtId="0" fontId="7" fillId="4" borderId="53" xfId="1496" applyFont="1" applyFill="1" applyBorder="1" applyAlignment="1">
      <alignment horizontal="left" vertical="center" wrapText="1"/>
    </xf>
    <xf numFmtId="0" fontId="7" fillId="4" borderId="65" xfId="1496" applyFont="1" applyFill="1" applyBorder="1" applyAlignment="1">
      <alignment horizontal="left" vertical="center" wrapText="1"/>
    </xf>
    <xf numFmtId="0" fontId="7" fillId="4" borderId="49" xfId="1496" applyFont="1" applyFill="1" applyBorder="1" applyAlignment="1">
      <alignment horizontal="left" vertical="center" wrapText="1"/>
    </xf>
    <xf numFmtId="0" fontId="7" fillId="4" borderId="50" xfId="1496" applyFont="1" applyFill="1" applyBorder="1" applyAlignment="1">
      <alignment horizontal="left" vertical="center" wrapText="1"/>
    </xf>
    <xf numFmtId="0" fontId="17" fillId="0" borderId="0" xfId="0" applyFont="1" applyAlignment="1">
      <alignment horizontal="left" vertical="center" wrapText="1"/>
    </xf>
    <xf numFmtId="0" fontId="15" fillId="0" borderId="0" xfId="0" applyFont="1" applyAlignment="1">
      <alignment horizontal="left" vertical="center" wrapText="1"/>
    </xf>
    <xf numFmtId="164" fontId="5" fillId="0" borderId="0" xfId="804" applyFont="1" applyAlignment="1">
      <alignment horizontal="center" vertical="center"/>
    </xf>
    <xf numFmtId="0" fontId="5" fillId="0" borderId="0" xfId="1669" applyFont="1" applyAlignment="1">
      <alignment horizontal="center" vertical="center"/>
    </xf>
    <xf numFmtId="164" fontId="7" fillId="0" borderId="0" xfId="804" applyFont="1" applyAlignment="1">
      <alignment horizontal="center" vertical="center"/>
    </xf>
    <xf numFmtId="173" fontId="4" fillId="0" borderId="0" xfId="799" applyFont="1" applyAlignment="1">
      <alignment horizontal="center" vertical="center"/>
    </xf>
    <xf numFmtId="177" fontId="5" fillId="0" borderId="0" xfId="1677" applyNumberFormat="1" applyFont="1" applyAlignment="1">
      <alignment horizontal="center" vertical="center"/>
    </xf>
    <xf numFmtId="173" fontId="1" fillId="0" borderId="0" xfId="799" applyFont="1" applyAlignment="1">
      <alignment horizontal="center" vertical="center"/>
    </xf>
    <xf numFmtId="177" fontId="7" fillId="0" borderId="0" xfId="1677" applyNumberFormat="1" applyFont="1" applyAlignment="1">
      <alignment horizontal="center" vertical="center"/>
    </xf>
    <xf numFmtId="173" fontId="5" fillId="0" borderId="0" xfId="799" applyFont="1" applyAlignment="1">
      <alignment horizontal="center" vertical="center"/>
    </xf>
  </cellXfs>
  <cellStyles count="1938">
    <cellStyle name="20% - Accent1 2" xfId="3" xr:uid="{00000000-0005-0000-0000-000031000000}"/>
    <cellStyle name="20% - Accent2 2" xfId="4" xr:uid="{00000000-0005-0000-0000-000032000000}"/>
    <cellStyle name="20% - Accent3 2" xfId="5" xr:uid="{00000000-0005-0000-0000-000033000000}"/>
    <cellStyle name="20% - Accent4 2" xfId="6" xr:uid="{00000000-0005-0000-0000-000034000000}"/>
    <cellStyle name="20% - Accent5 2" xfId="7" xr:uid="{00000000-0005-0000-0000-000035000000}"/>
    <cellStyle name="20% - Accent6 2" xfId="8" xr:uid="{00000000-0005-0000-0000-000036000000}"/>
    <cellStyle name="20% - Énfasis1 2" xfId="9" xr:uid="{00000000-0005-0000-0000-000037000000}"/>
    <cellStyle name="20% - Énfasis1 2 2" xfId="10" xr:uid="{00000000-0005-0000-0000-000038000000}"/>
    <cellStyle name="20% - Énfasis1 2 2 2" xfId="11" xr:uid="{00000000-0005-0000-0000-000039000000}"/>
    <cellStyle name="20% - Énfasis1 2 3" xfId="12" xr:uid="{00000000-0005-0000-0000-00003A000000}"/>
    <cellStyle name="20% - Énfasis1 2 4" xfId="13" xr:uid="{00000000-0005-0000-0000-00003B000000}"/>
    <cellStyle name="20% - Énfasis1 3" xfId="14" xr:uid="{00000000-0005-0000-0000-00003C000000}"/>
    <cellStyle name="20% - Énfasis1 3 2" xfId="15" xr:uid="{00000000-0005-0000-0000-00003D000000}"/>
    <cellStyle name="20% - Énfasis1 3 3" xfId="16" xr:uid="{00000000-0005-0000-0000-00003E000000}"/>
    <cellStyle name="20% - Énfasis1 4" xfId="17" xr:uid="{00000000-0005-0000-0000-00003F000000}"/>
    <cellStyle name="20% - Énfasis2 2" xfId="18" xr:uid="{00000000-0005-0000-0000-000040000000}"/>
    <cellStyle name="20% - Énfasis2 2 2" xfId="19" xr:uid="{00000000-0005-0000-0000-000041000000}"/>
    <cellStyle name="20% - Énfasis2 2 2 2" xfId="20" xr:uid="{00000000-0005-0000-0000-000042000000}"/>
    <cellStyle name="20% - Énfasis2 2 3" xfId="21" xr:uid="{00000000-0005-0000-0000-000043000000}"/>
    <cellStyle name="20% - Énfasis2 2 4" xfId="22" xr:uid="{00000000-0005-0000-0000-000044000000}"/>
    <cellStyle name="20% - Énfasis2 3" xfId="23" xr:uid="{00000000-0005-0000-0000-000045000000}"/>
    <cellStyle name="20% - Énfasis2 3 2" xfId="24" xr:uid="{00000000-0005-0000-0000-000046000000}"/>
    <cellStyle name="20% - Énfasis2 3 3" xfId="25" xr:uid="{00000000-0005-0000-0000-000047000000}"/>
    <cellStyle name="20% - Énfasis2 4" xfId="26" xr:uid="{00000000-0005-0000-0000-000048000000}"/>
    <cellStyle name="20% - Énfasis3 2" xfId="27" xr:uid="{00000000-0005-0000-0000-000049000000}"/>
    <cellStyle name="20% - Énfasis3 2 2" xfId="28" xr:uid="{00000000-0005-0000-0000-00004A000000}"/>
    <cellStyle name="20% - Énfasis3 2 2 2" xfId="29" xr:uid="{00000000-0005-0000-0000-00004B000000}"/>
    <cellStyle name="20% - Énfasis3 2 3" xfId="30" xr:uid="{00000000-0005-0000-0000-00004C000000}"/>
    <cellStyle name="20% - Énfasis3 2 4" xfId="31" xr:uid="{00000000-0005-0000-0000-00004D000000}"/>
    <cellStyle name="20% - Énfasis3 3" xfId="32" xr:uid="{00000000-0005-0000-0000-00004E000000}"/>
    <cellStyle name="20% - Énfasis3 3 2" xfId="33" xr:uid="{00000000-0005-0000-0000-00004F000000}"/>
    <cellStyle name="20% - Énfasis3 3 3" xfId="34" xr:uid="{00000000-0005-0000-0000-000050000000}"/>
    <cellStyle name="20% - Énfasis3 4" xfId="35" xr:uid="{00000000-0005-0000-0000-000051000000}"/>
    <cellStyle name="20% - Énfasis4 2" xfId="36" xr:uid="{00000000-0005-0000-0000-000052000000}"/>
    <cellStyle name="20% - Énfasis4 2 2" xfId="37" xr:uid="{00000000-0005-0000-0000-000053000000}"/>
    <cellStyle name="20% - Énfasis4 2 2 2" xfId="38" xr:uid="{00000000-0005-0000-0000-000054000000}"/>
    <cellStyle name="20% - Énfasis4 2 3" xfId="39" xr:uid="{00000000-0005-0000-0000-000055000000}"/>
    <cellStyle name="20% - Énfasis4 2 4" xfId="40" xr:uid="{00000000-0005-0000-0000-000056000000}"/>
    <cellStyle name="20% - Énfasis4 3" xfId="41" xr:uid="{00000000-0005-0000-0000-000057000000}"/>
    <cellStyle name="20% - Énfasis4 3 2" xfId="42" xr:uid="{00000000-0005-0000-0000-000058000000}"/>
    <cellStyle name="20% - Énfasis4 3 3" xfId="43" xr:uid="{00000000-0005-0000-0000-000059000000}"/>
    <cellStyle name="20% - Énfasis4 4" xfId="44" xr:uid="{00000000-0005-0000-0000-00005A000000}"/>
    <cellStyle name="20% - Énfasis5 2" xfId="45" xr:uid="{00000000-0005-0000-0000-00005B000000}"/>
    <cellStyle name="20% - Énfasis5 2 2" xfId="46" xr:uid="{00000000-0005-0000-0000-00005C000000}"/>
    <cellStyle name="20% - Énfasis5 2 2 2" xfId="47" xr:uid="{00000000-0005-0000-0000-00005D000000}"/>
    <cellStyle name="20% - Énfasis5 2 3" xfId="48" xr:uid="{00000000-0005-0000-0000-00005E000000}"/>
    <cellStyle name="20% - Énfasis5 2 4" xfId="49" xr:uid="{00000000-0005-0000-0000-00005F000000}"/>
    <cellStyle name="20% - Énfasis5 3" xfId="50" xr:uid="{00000000-0005-0000-0000-000060000000}"/>
    <cellStyle name="20% - Énfasis5 3 2" xfId="51" xr:uid="{00000000-0005-0000-0000-000061000000}"/>
    <cellStyle name="20% - Énfasis5 3 3" xfId="52" xr:uid="{00000000-0005-0000-0000-000062000000}"/>
    <cellStyle name="20% - Énfasis5 4" xfId="53" xr:uid="{00000000-0005-0000-0000-000063000000}"/>
    <cellStyle name="20% - Énfasis6 2" xfId="54" xr:uid="{00000000-0005-0000-0000-000064000000}"/>
    <cellStyle name="20% - Énfasis6 2 2" xfId="55" xr:uid="{00000000-0005-0000-0000-000065000000}"/>
    <cellStyle name="20% - Énfasis6 2 2 2" xfId="56" xr:uid="{00000000-0005-0000-0000-000066000000}"/>
    <cellStyle name="20% - Énfasis6 2 3" xfId="57" xr:uid="{00000000-0005-0000-0000-000067000000}"/>
    <cellStyle name="20% - Énfasis6 2 4" xfId="58" xr:uid="{00000000-0005-0000-0000-000068000000}"/>
    <cellStyle name="20% - Énfasis6 3" xfId="59" xr:uid="{00000000-0005-0000-0000-000069000000}"/>
    <cellStyle name="20% - Énfasis6 3 2" xfId="60" xr:uid="{00000000-0005-0000-0000-00006A000000}"/>
    <cellStyle name="20% - Énfasis6 3 3" xfId="61" xr:uid="{00000000-0005-0000-0000-00006B000000}"/>
    <cellStyle name="20% - Énfasis6 4" xfId="62" xr:uid="{00000000-0005-0000-0000-00006C000000}"/>
    <cellStyle name="40% - Accent1 2" xfId="63" xr:uid="{00000000-0005-0000-0000-00006D000000}"/>
    <cellStyle name="40% - Accent2 2" xfId="64" xr:uid="{00000000-0005-0000-0000-00006E000000}"/>
    <cellStyle name="40% - Accent3 2" xfId="65" xr:uid="{00000000-0005-0000-0000-00006F000000}"/>
    <cellStyle name="40% - Accent4 2" xfId="66" xr:uid="{00000000-0005-0000-0000-000070000000}"/>
    <cellStyle name="40% - Accent5 2" xfId="67" xr:uid="{00000000-0005-0000-0000-000071000000}"/>
    <cellStyle name="40% - Accent6 2" xfId="68" xr:uid="{00000000-0005-0000-0000-000072000000}"/>
    <cellStyle name="40% - Énfasis1 2" xfId="69" xr:uid="{00000000-0005-0000-0000-000073000000}"/>
    <cellStyle name="40% - Énfasis1 2 2" xfId="70" xr:uid="{00000000-0005-0000-0000-000074000000}"/>
    <cellStyle name="40% - Énfasis1 2 2 2" xfId="71" xr:uid="{00000000-0005-0000-0000-000075000000}"/>
    <cellStyle name="40% - Énfasis1 2 3" xfId="72" xr:uid="{00000000-0005-0000-0000-000076000000}"/>
    <cellStyle name="40% - Énfasis1 2 4" xfId="73" xr:uid="{00000000-0005-0000-0000-000077000000}"/>
    <cellStyle name="40% - Énfasis1 3" xfId="74" xr:uid="{00000000-0005-0000-0000-000078000000}"/>
    <cellStyle name="40% - Énfasis1 3 2" xfId="75" xr:uid="{00000000-0005-0000-0000-000079000000}"/>
    <cellStyle name="40% - Énfasis1 3 3" xfId="76" xr:uid="{00000000-0005-0000-0000-00007A000000}"/>
    <cellStyle name="40% - Énfasis1 4" xfId="77" xr:uid="{00000000-0005-0000-0000-00007B000000}"/>
    <cellStyle name="40% - Énfasis2 2" xfId="78" xr:uid="{00000000-0005-0000-0000-00007C000000}"/>
    <cellStyle name="40% - Énfasis2 2 2" xfId="79" xr:uid="{00000000-0005-0000-0000-00007D000000}"/>
    <cellStyle name="40% - Énfasis2 2 2 2" xfId="80" xr:uid="{00000000-0005-0000-0000-00007E000000}"/>
    <cellStyle name="40% - Énfasis2 2 3" xfId="81" xr:uid="{00000000-0005-0000-0000-00007F000000}"/>
    <cellStyle name="40% - Énfasis2 2 4" xfId="82" xr:uid="{00000000-0005-0000-0000-000080000000}"/>
    <cellStyle name="40% - Énfasis2 3" xfId="83" xr:uid="{00000000-0005-0000-0000-000081000000}"/>
    <cellStyle name="40% - Énfasis2 3 2" xfId="84" xr:uid="{00000000-0005-0000-0000-000082000000}"/>
    <cellStyle name="40% - Énfasis2 3 3" xfId="85" xr:uid="{00000000-0005-0000-0000-000083000000}"/>
    <cellStyle name="40% - Énfasis2 4" xfId="86" xr:uid="{00000000-0005-0000-0000-000084000000}"/>
    <cellStyle name="40% - Énfasis3 2" xfId="87" xr:uid="{00000000-0005-0000-0000-000085000000}"/>
    <cellStyle name="40% - Énfasis3 2 2" xfId="88" xr:uid="{00000000-0005-0000-0000-000086000000}"/>
    <cellStyle name="40% - Énfasis3 2 2 2" xfId="89" xr:uid="{00000000-0005-0000-0000-000087000000}"/>
    <cellStyle name="40% - Énfasis3 2 3" xfId="90" xr:uid="{00000000-0005-0000-0000-000088000000}"/>
    <cellStyle name="40% - Énfasis3 2 4" xfId="91" xr:uid="{00000000-0005-0000-0000-000089000000}"/>
    <cellStyle name="40% - Énfasis3 3" xfId="92" xr:uid="{00000000-0005-0000-0000-00008A000000}"/>
    <cellStyle name="40% - Énfasis3 3 2" xfId="93" xr:uid="{00000000-0005-0000-0000-00008B000000}"/>
    <cellStyle name="40% - Énfasis3 3 3" xfId="94" xr:uid="{00000000-0005-0000-0000-00008C000000}"/>
    <cellStyle name="40% - Énfasis3 4" xfId="95" xr:uid="{00000000-0005-0000-0000-00008D000000}"/>
    <cellStyle name="40% - Énfasis4 2" xfId="96" xr:uid="{00000000-0005-0000-0000-00008E000000}"/>
    <cellStyle name="40% - Énfasis4 2 2" xfId="97" xr:uid="{00000000-0005-0000-0000-00008F000000}"/>
    <cellStyle name="40% - Énfasis4 2 2 2" xfId="98" xr:uid="{00000000-0005-0000-0000-000090000000}"/>
    <cellStyle name="40% - Énfasis4 2 3" xfId="99" xr:uid="{00000000-0005-0000-0000-000091000000}"/>
    <cellStyle name="40% - Énfasis4 2 4" xfId="100" xr:uid="{00000000-0005-0000-0000-000092000000}"/>
    <cellStyle name="40% - Énfasis4 3" xfId="101" xr:uid="{00000000-0005-0000-0000-000093000000}"/>
    <cellStyle name="40% - Énfasis4 3 2" xfId="102" xr:uid="{00000000-0005-0000-0000-000094000000}"/>
    <cellStyle name="40% - Énfasis4 3 3" xfId="103" xr:uid="{00000000-0005-0000-0000-000095000000}"/>
    <cellStyle name="40% - Énfasis4 4" xfId="104" xr:uid="{00000000-0005-0000-0000-000096000000}"/>
    <cellStyle name="40% - Énfasis5 2" xfId="105" xr:uid="{00000000-0005-0000-0000-000097000000}"/>
    <cellStyle name="40% - Énfasis5 2 2" xfId="106" xr:uid="{00000000-0005-0000-0000-000098000000}"/>
    <cellStyle name="40% - Énfasis5 2 2 2" xfId="107" xr:uid="{00000000-0005-0000-0000-000099000000}"/>
    <cellStyle name="40% - Énfasis5 2 3" xfId="108" xr:uid="{00000000-0005-0000-0000-00009A000000}"/>
    <cellStyle name="40% - Énfasis5 2 4" xfId="109" xr:uid="{00000000-0005-0000-0000-00009B000000}"/>
    <cellStyle name="40% - Énfasis5 3" xfId="110" xr:uid="{00000000-0005-0000-0000-00009C000000}"/>
    <cellStyle name="40% - Énfasis5 3 2" xfId="111" xr:uid="{00000000-0005-0000-0000-00009D000000}"/>
    <cellStyle name="40% - Énfasis5 3 3" xfId="112" xr:uid="{00000000-0005-0000-0000-00009E000000}"/>
    <cellStyle name="40% - Énfasis5 4" xfId="113" xr:uid="{00000000-0005-0000-0000-00009F000000}"/>
    <cellStyle name="40% - Énfasis6 2" xfId="114" xr:uid="{00000000-0005-0000-0000-0000A0000000}"/>
    <cellStyle name="40% - Énfasis6 2 2" xfId="115" xr:uid="{00000000-0005-0000-0000-0000A1000000}"/>
    <cellStyle name="40% - Énfasis6 2 2 2" xfId="116" xr:uid="{00000000-0005-0000-0000-0000A2000000}"/>
    <cellStyle name="40% - Énfasis6 2 3" xfId="117" xr:uid="{00000000-0005-0000-0000-0000A3000000}"/>
    <cellStyle name="40% - Énfasis6 2 4" xfId="118" xr:uid="{00000000-0005-0000-0000-0000A4000000}"/>
    <cellStyle name="40% - Énfasis6 3" xfId="119" xr:uid="{00000000-0005-0000-0000-0000A5000000}"/>
    <cellStyle name="40% - Énfasis6 3 2" xfId="120" xr:uid="{00000000-0005-0000-0000-0000A6000000}"/>
    <cellStyle name="40% - Énfasis6 3 3" xfId="121" xr:uid="{00000000-0005-0000-0000-0000A7000000}"/>
    <cellStyle name="40% - Énfasis6 4" xfId="122" xr:uid="{00000000-0005-0000-0000-0000A8000000}"/>
    <cellStyle name="60% - Accent1 2" xfId="123" xr:uid="{00000000-0005-0000-0000-0000A9000000}"/>
    <cellStyle name="60% - Accent2 2" xfId="124" xr:uid="{00000000-0005-0000-0000-0000AA000000}"/>
    <cellStyle name="60% - Accent3 2" xfId="125" xr:uid="{00000000-0005-0000-0000-0000AB000000}"/>
    <cellStyle name="60% - Accent4 2" xfId="126" xr:uid="{00000000-0005-0000-0000-0000AC000000}"/>
    <cellStyle name="60% - Accent5 2" xfId="127" xr:uid="{00000000-0005-0000-0000-0000AD000000}"/>
    <cellStyle name="60% - Accent6 2" xfId="128" xr:uid="{00000000-0005-0000-0000-0000AE000000}"/>
    <cellStyle name="60% - Énfasis1 2" xfId="129" xr:uid="{00000000-0005-0000-0000-0000AF000000}"/>
    <cellStyle name="60% - Énfasis1 2 2" xfId="130" xr:uid="{00000000-0005-0000-0000-0000B0000000}"/>
    <cellStyle name="60% - Énfasis1 2 2 2" xfId="131" xr:uid="{00000000-0005-0000-0000-0000B1000000}"/>
    <cellStyle name="60% - Énfasis1 2 3" xfId="132" xr:uid="{00000000-0005-0000-0000-0000B2000000}"/>
    <cellStyle name="60% - Énfasis1 2 4" xfId="133" xr:uid="{00000000-0005-0000-0000-0000B3000000}"/>
    <cellStyle name="60% - Énfasis1 3" xfId="134" xr:uid="{00000000-0005-0000-0000-0000B4000000}"/>
    <cellStyle name="60% - Énfasis1 3 2" xfId="135" xr:uid="{00000000-0005-0000-0000-0000B5000000}"/>
    <cellStyle name="60% - Énfasis1 3 3" xfId="136" xr:uid="{00000000-0005-0000-0000-0000B6000000}"/>
    <cellStyle name="60% - Énfasis1 4" xfId="137" xr:uid="{00000000-0005-0000-0000-0000B7000000}"/>
    <cellStyle name="60% - Énfasis2 2" xfId="138" xr:uid="{00000000-0005-0000-0000-0000B8000000}"/>
    <cellStyle name="60% - Énfasis2 2 2" xfId="139" xr:uid="{00000000-0005-0000-0000-0000B9000000}"/>
    <cellStyle name="60% - Énfasis2 2 2 2" xfId="140" xr:uid="{00000000-0005-0000-0000-0000BA000000}"/>
    <cellStyle name="60% - Énfasis2 2 3" xfId="141" xr:uid="{00000000-0005-0000-0000-0000BB000000}"/>
    <cellStyle name="60% - Énfasis2 2 4" xfId="142" xr:uid="{00000000-0005-0000-0000-0000BC000000}"/>
    <cellStyle name="60% - Énfasis2 3" xfId="143" xr:uid="{00000000-0005-0000-0000-0000BD000000}"/>
    <cellStyle name="60% - Énfasis2 3 2" xfId="144" xr:uid="{00000000-0005-0000-0000-0000BE000000}"/>
    <cellStyle name="60% - Énfasis2 3 3" xfId="145" xr:uid="{00000000-0005-0000-0000-0000BF000000}"/>
    <cellStyle name="60% - Énfasis2 4" xfId="146" xr:uid="{00000000-0005-0000-0000-0000C0000000}"/>
    <cellStyle name="60% - Énfasis3 2" xfId="147" xr:uid="{00000000-0005-0000-0000-0000C1000000}"/>
    <cellStyle name="60% - Énfasis3 2 2" xfId="148" xr:uid="{00000000-0005-0000-0000-0000C2000000}"/>
    <cellStyle name="60% - Énfasis3 2 2 2" xfId="149" xr:uid="{00000000-0005-0000-0000-0000C3000000}"/>
    <cellStyle name="60% - Énfasis3 2 3" xfId="150" xr:uid="{00000000-0005-0000-0000-0000C4000000}"/>
    <cellStyle name="60% - Énfasis3 2 4" xfId="151" xr:uid="{00000000-0005-0000-0000-0000C5000000}"/>
    <cellStyle name="60% - Énfasis3 3" xfId="152" xr:uid="{00000000-0005-0000-0000-0000C6000000}"/>
    <cellStyle name="60% - Énfasis3 3 2" xfId="153" xr:uid="{00000000-0005-0000-0000-0000C7000000}"/>
    <cellStyle name="60% - Énfasis3 3 3" xfId="154" xr:uid="{00000000-0005-0000-0000-0000C8000000}"/>
    <cellStyle name="60% - Énfasis3 4" xfId="155" xr:uid="{00000000-0005-0000-0000-0000C9000000}"/>
    <cellStyle name="60% - Énfasis4 2" xfId="156" xr:uid="{00000000-0005-0000-0000-0000CA000000}"/>
    <cellStyle name="60% - Énfasis4 2 2" xfId="157" xr:uid="{00000000-0005-0000-0000-0000CB000000}"/>
    <cellStyle name="60% - Énfasis4 2 2 2" xfId="158" xr:uid="{00000000-0005-0000-0000-0000CC000000}"/>
    <cellStyle name="60% - Énfasis4 2 3" xfId="159" xr:uid="{00000000-0005-0000-0000-0000CD000000}"/>
    <cellStyle name="60% - Énfasis4 2 4" xfId="160" xr:uid="{00000000-0005-0000-0000-0000CE000000}"/>
    <cellStyle name="60% - Énfasis4 3" xfId="161" xr:uid="{00000000-0005-0000-0000-0000CF000000}"/>
    <cellStyle name="60% - Énfasis4 3 2" xfId="162" xr:uid="{00000000-0005-0000-0000-0000D0000000}"/>
    <cellStyle name="60% - Énfasis4 3 3" xfId="163" xr:uid="{00000000-0005-0000-0000-0000D1000000}"/>
    <cellStyle name="60% - Énfasis4 4" xfId="164" xr:uid="{00000000-0005-0000-0000-0000D2000000}"/>
    <cellStyle name="60% - Énfasis5 2" xfId="165" xr:uid="{00000000-0005-0000-0000-0000D3000000}"/>
    <cellStyle name="60% - Énfasis5 2 2" xfId="166" xr:uid="{00000000-0005-0000-0000-0000D4000000}"/>
    <cellStyle name="60% - Énfasis5 2 2 2" xfId="167" xr:uid="{00000000-0005-0000-0000-0000D5000000}"/>
    <cellStyle name="60% - Énfasis5 2 3" xfId="168" xr:uid="{00000000-0005-0000-0000-0000D6000000}"/>
    <cellStyle name="60% - Énfasis5 2 4" xfId="169" xr:uid="{00000000-0005-0000-0000-0000D7000000}"/>
    <cellStyle name="60% - Énfasis5 3" xfId="170" xr:uid="{00000000-0005-0000-0000-0000D8000000}"/>
    <cellStyle name="60% - Énfasis5 3 2" xfId="171" xr:uid="{00000000-0005-0000-0000-0000D9000000}"/>
    <cellStyle name="60% - Énfasis5 3 3" xfId="172" xr:uid="{00000000-0005-0000-0000-0000DA000000}"/>
    <cellStyle name="60% - Énfasis5 4" xfId="173" xr:uid="{00000000-0005-0000-0000-0000DB000000}"/>
    <cellStyle name="60% - Énfasis6 2" xfId="174" xr:uid="{00000000-0005-0000-0000-0000DC000000}"/>
    <cellStyle name="60% - Énfasis6 2 2" xfId="175" xr:uid="{00000000-0005-0000-0000-0000DD000000}"/>
    <cellStyle name="60% - Énfasis6 2 2 2" xfId="176" xr:uid="{00000000-0005-0000-0000-0000DE000000}"/>
    <cellStyle name="60% - Énfasis6 2 3" xfId="177" xr:uid="{00000000-0005-0000-0000-0000DF000000}"/>
    <cellStyle name="60% - Énfasis6 2 4" xfId="178" xr:uid="{00000000-0005-0000-0000-0000E0000000}"/>
    <cellStyle name="60% - Énfasis6 3" xfId="179" xr:uid="{00000000-0005-0000-0000-0000E1000000}"/>
    <cellStyle name="60% - Énfasis6 3 2" xfId="180" xr:uid="{00000000-0005-0000-0000-0000E2000000}"/>
    <cellStyle name="60% - Énfasis6 3 3" xfId="181" xr:uid="{00000000-0005-0000-0000-0000E3000000}"/>
    <cellStyle name="60% - Énfasis6 4" xfId="182" xr:uid="{00000000-0005-0000-0000-0000E4000000}"/>
    <cellStyle name="Accent1 2" xfId="183" xr:uid="{00000000-0005-0000-0000-0000E5000000}"/>
    <cellStyle name="Accent2 2" xfId="184" xr:uid="{00000000-0005-0000-0000-0000E6000000}"/>
    <cellStyle name="Accent3 2" xfId="185" xr:uid="{00000000-0005-0000-0000-0000E7000000}"/>
    <cellStyle name="Accent4 2" xfId="186" xr:uid="{00000000-0005-0000-0000-0000E8000000}"/>
    <cellStyle name="Accent5 2" xfId="187" xr:uid="{00000000-0005-0000-0000-0000E9000000}"/>
    <cellStyle name="Accent6 2" xfId="188" xr:uid="{00000000-0005-0000-0000-0000EA000000}"/>
    <cellStyle name="Bad 2" xfId="189" xr:uid="{00000000-0005-0000-0000-0000EB000000}"/>
    <cellStyle name="Buena 2" xfId="190" xr:uid="{00000000-0005-0000-0000-0000EC000000}"/>
    <cellStyle name="Buena 2 2" xfId="191" xr:uid="{00000000-0005-0000-0000-0000ED000000}"/>
    <cellStyle name="Buena 2 2 2" xfId="192" xr:uid="{00000000-0005-0000-0000-0000EE000000}"/>
    <cellStyle name="Buena 2 3" xfId="193" xr:uid="{00000000-0005-0000-0000-0000EF000000}"/>
    <cellStyle name="Buena 2 4" xfId="194" xr:uid="{00000000-0005-0000-0000-0000F0000000}"/>
    <cellStyle name="Buena 3" xfId="195" xr:uid="{00000000-0005-0000-0000-0000F1000000}"/>
    <cellStyle name="Buena 3 2" xfId="196" xr:uid="{00000000-0005-0000-0000-0000F2000000}"/>
    <cellStyle name="Buena 3 3" xfId="197" xr:uid="{00000000-0005-0000-0000-0000F3000000}"/>
    <cellStyle name="Buena 4" xfId="198" xr:uid="{00000000-0005-0000-0000-0000F4000000}"/>
    <cellStyle name="Calculation 2" xfId="199" xr:uid="{00000000-0005-0000-0000-0000F5000000}"/>
    <cellStyle name="Cálculo 2" xfId="200" xr:uid="{00000000-0005-0000-0000-0000F6000000}"/>
    <cellStyle name="Cálculo 2 2" xfId="201" xr:uid="{00000000-0005-0000-0000-0000F7000000}"/>
    <cellStyle name="Cálculo 2 2 2" xfId="202" xr:uid="{00000000-0005-0000-0000-0000F8000000}"/>
    <cellStyle name="Cálculo 2 2 3" xfId="203" xr:uid="{00000000-0005-0000-0000-0000F9000000}"/>
    <cellStyle name="Cálculo 2 3" xfId="204" xr:uid="{00000000-0005-0000-0000-0000FA000000}"/>
    <cellStyle name="Cálculo 2 4" xfId="205" xr:uid="{00000000-0005-0000-0000-0000FB000000}"/>
    <cellStyle name="Cálculo 2 5" xfId="206" xr:uid="{00000000-0005-0000-0000-0000FC000000}"/>
    <cellStyle name="Cálculo 2_Copia de Xl0000021.xls INGRID" xfId="207" xr:uid="{00000000-0005-0000-0000-0000FD000000}"/>
    <cellStyle name="Cálculo 3" xfId="208" xr:uid="{00000000-0005-0000-0000-0000FE000000}"/>
    <cellStyle name="Cálculo 3 2" xfId="209" xr:uid="{00000000-0005-0000-0000-0000FF000000}"/>
    <cellStyle name="Cálculo 3 3" xfId="210" xr:uid="{00000000-0005-0000-0000-000000010000}"/>
    <cellStyle name="Cálculo 3 4" xfId="211" xr:uid="{00000000-0005-0000-0000-000001010000}"/>
    <cellStyle name="Cálculo 4" xfId="212" xr:uid="{00000000-0005-0000-0000-000002010000}"/>
    <cellStyle name="Celda de comprobación 2" xfId="213" xr:uid="{00000000-0005-0000-0000-000003010000}"/>
    <cellStyle name="Celda de comprobación 2 2" xfId="214" xr:uid="{00000000-0005-0000-0000-000004010000}"/>
    <cellStyle name="Celda de comprobación 2 2 2" xfId="215" xr:uid="{00000000-0005-0000-0000-000005010000}"/>
    <cellStyle name="Celda de comprobación 2 3" xfId="216" xr:uid="{00000000-0005-0000-0000-000006010000}"/>
    <cellStyle name="Celda de comprobación 2 4" xfId="217" xr:uid="{00000000-0005-0000-0000-000007010000}"/>
    <cellStyle name="Celda de comprobación 2 5" xfId="218" xr:uid="{00000000-0005-0000-0000-000008010000}"/>
    <cellStyle name="Celda de comprobación 2_Copia de Xl0000021.xls INGRID" xfId="219" xr:uid="{00000000-0005-0000-0000-000009010000}"/>
    <cellStyle name="Celda de comprobación 3" xfId="220" xr:uid="{00000000-0005-0000-0000-00000A010000}"/>
    <cellStyle name="Celda de comprobación 3 2" xfId="221" xr:uid="{00000000-0005-0000-0000-00000B010000}"/>
    <cellStyle name="Celda de comprobación 3 3" xfId="222" xr:uid="{00000000-0005-0000-0000-00000C010000}"/>
    <cellStyle name="Celda de comprobación 3 4" xfId="223" xr:uid="{00000000-0005-0000-0000-00000D010000}"/>
    <cellStyle name="Celda de comprobación 4" xfId="224" xr:uid="{00000000-0005-0000-0000-00000E010000}"/>
    <cellStyle name="Celda vinculada 2" xfId="225" xr:uid="{00000000-0005-0000-0000-00000F010000}"/>
    <cellStyle name="Celda vinculada 2 2" xfId="226" xr:uid="{00000000-0005-0000-0000-000010010000}"/>
    <cellStyle name="Celda vinculada 2 2 2" xfId="227" xr:uid="{00000000-0005-0000-0000-000011010000}"/>
    <cellStyle name="Celda vinculada 2 2 3" xfId="228" xr:uid="{00000000-0005-0000-0000-000012010000}"/>
    <cellStyle name="Celda vinculada 2 3" xfId="229" xr:uid="{00000000-0005-0000-0000-000013010000}"/>
    <cellStyle name="Celda vinculada 2 4" xfId="230" xr:uid="{00000000-0005-0000-0000-000014010000}"/>
    <cellStyle name="Celda vinculada 2 5" xfId="231" xr:uid="{00000000-0005-0000-0000-000015010000}"/>
    <cellStyle name="Celda vinculada 2_2013-68" xfId="232" xr:uid="{00000000-0005-0000-0000-000016010000}"/>
    <cellStyle name="Celda vinculada 3" xfId="233" xr:uid="{00000000-0005-0000-0000-000017010000}"/>
    <cellStyle name="Celda vinculada 3 2" xfId="234" xr:uid="{00000000-0005-0000-0000-000018010000}"/>
    <cellStyle name="Celda vinculada 3 3" xfId="235" xr:uid="{00000000-0005-0000-0000-000019010000}"/>
    <cellStyle name="Celda vinculada 3 4" xfId="236" xr:uid="{00000000-0005-0000-0000-00001A010000}"/>
    <cellStyle name="Celda vinculada 4" xfId="237" xr:uid="{00000000-0005-0000-0000-00001B010000}"/>
    <cellStyle name="Check Cell 2" xfId="238" xr:uid="{00000000-0005-0000-0000-00001C010000}"/>
    <cellStyle name="Comma 11" xfId="239" xr:uid="{00000000-0005-0000-0000-00001D010000}"/>
    <cellStyle name="Comma 11 2" xfId="240" xr:uid="{00000000-0005-0000-0000-00001E010000}"/>
    <cellStyle name="Comma 11 2 2" xfId="241" xr:uid="{00000000-0005-0000-0000-00001F010000}"/>
    <cellStyle name="Comma 11 2 3" xfId="242" xr:uid="{00000000-0005-0000-0000-000020010000}"/>
    <cellStyle name="Comma 2" xfId="243" xr:uid="{00000000-0005-0000-0000-000021010000}"/>
    <cellStyle name="Comma 2 2" xfId="244" xr:uid="{00000000-0005-0000-0000-000022010000}"/>
    <cellStyle name="Comma 2 2 2" xfId="245" xr:uid="{00000000-0005-0000-0000-000023010000}"/>
    <cellStyle name="Comma 2 2 2 2" xfId="1850" xr:uid="{BCE3263E-49B4-4D85-A795-297B6AE7D268}"/>
    <cellStyle name="Comma 2 2 3" xfId="1849" xr:uid="{4FD558B6-9268-48AC-85ED-5E5B8D119335}"/>
    <cellStyle name="Comma 2 3" xfId="246" xr:uid="{00000000-0005-0000-0000-000024010000}"/>
    <cellStyle name="Comma 2 3 2" xfId="1851" xr:uid="{20D80002-B8E7-4A33-AA74-024C816123E8}"/>
    <cellStyle name="Comma 2 4" xfId="1848" xr:uid="{82E8AB67-C903-44E4-A285-50FA5E610DD5}"/>
    <cellStyle name="Comma 2 5" xfId="247" xr:uid="{00000000-0005-0000-0000-000025010000}"/>
    <cellStyle name="Comma 2 5 2" xfId="248" xr:uid="{00000000-0005-0000-0000-000026010000}"/>
    <cellStyle name="Comma 2 5 2 2" xfId="249" xr:uid="{00000000-0005-0000-0000-000027010000}"/>
    <cellStyle name="Comma 2 5 2 3" xfId="250" xr:uid="{00000000-0005-0000-0000-000028010000}"/>
    <cellStyle name="Comma 2 6 3 3" xfId="251" xr:uid="{00000000-0005-0000-0000-000029010000}"/>
    <cellStyle name="Comma 2 6 3 3 2" xfId="252" xr:uid="{00000000-0005-0000-0000-00002A010000}"/>
    <cellStyle name="Comma 2 6 3 3 3" xfId="253" xr:uid="{00000000-0005-0000-0000-00002B010000}"/>
    <cellStyle name="Comma 2 6 4" xfId="254" xr:uid="{00000000-0005-0000-0000-00002C010000}"/>
    <cellStyle name="Comma 2 6 4 2" xfId="255" xr:uid="{00000000-0005-0000-0000-00002D010000}"/>
    <cellStyle name="Comma 2 6 4 3" xfId="256" xr:uid="{00000000-0005-0000-0000-00002E010000}"/>
    <cellStyle name="Comma 3" xfId="257" xr:uid="{00000000-0005-0000-0000-00002F010000}"/>
    <cellStyle name="Comma 3 2" xfId="258" xr:uid="{00000000-0005-0000-0000-000030010000}"/>
    <cellStyle name="Comma 3 2 2" xfId="1853" xr:uid="{0DC083E9-CB04-4CEC-B1FC-8A5735B3C6D0}"/>
    <cellStyle name="Comma 3 3" xfId="259" xr:uid="{00000000-0005-0000-0000-000031010000}"/>
    <cellStyle name="Comma 3 4" xfId="1852" xr:uid="{70F2B79C-EAC7-4B98-8CD8-34683CD3C38B}"/>
    <cellStyle name="Comma 4" xfId="260" xr:uid="{00000000-0005-0000-0000-000032010000}"/>
    <cellStyle name="Comma 4 2" xfId="261" xr:uid="{00000000-0005-0000-0000-000033010000}"/>
    <cellStyle name="Comma 4 3" xfId="262" xr:uid="{00000000-0005-0000-0000-000034010000}"/>
    <cellStyle name="Comma 5" xfId="263" xr:uid="{00000000-0005-0000-0000-000035010000}"/>
    <cellStyle name="Currency 2" xfId="264" xr:uid="{00000000-0005-0000-0000-000036010000}"/>
    <cellStyle name="Currency 2 2" xfId="265" xr:uid="{00000000-0005-0000-0000-000037010000}"/>
    <cellStyle name="Currency 2 2 2" xfId="1854" xr:uid="{1E52257D-58CE-4643-B28C-5CC34FF83E0C}"/>
    <cellStyle name="Currency 2 3" xfId="266" xr:uid="{00000000-0005-0000-0000-000038010000}"/>
    <cellStyle name="Currency 2 4" xfId="267" xr:uid="{00000000-0005-0000-0000-000039010000}"/>
    <cellStyle name="Currency 3" xfId="268" xr:uid="{00000000-0005-0000-0000-00003A010000}"/>
    <cellStyle name="Currency 3 2" xfId="269" xr:uid="{00000000-0005-0000-0000-00003B010000}"/>
    <cellStyle name="Currency 3 2 2" xfId="1856" xr:uid="{B5053203-E225-4B2D-91E7-916F8619A78E}"/>
    <cellStyle name="Currency 3 3" xfId="1855" xr:uid="{305708F1-986C-4B40-92F8-D92388506B57}"/>
    <cellStyle name="Encabezado 4 2" xfId="270" xr:uid="{00000000-0005-0000-0000-00003C010000}"/>
    <cellStyle name="Encabezado 4 2 2" xfId="271" xr:uid="{00000000-0005-0000-0000-00003D010000}"/>
    <cellStyle name="Encabezado 4 2 2 2" xfId="272" xr:uid="{00000000-0005-0000-0000-00003E010000}"/>
    <cellStyle name="Encabezado 4 2 3" xfId="273" xr:uid="{00000000-0005-0000-0000-00003F010000}"/>
    <cellStyle name="Encabezado 4 2 4" xfId="274" xr:uid="{00000000-0005-0000-0000-000040010000}"/>
    <cellStyle name="Encabezado 4 3" xfId="275" xr:uid="{00000000-0005-0000-0000-000041010000}"/>
    <cellStyle name="Encabezado 4 3 2" xfId="276" xr:uid="{00000000-0005-0000-0000-000042010000}"/>
    <cellStyle name="Encabezado 4 3 3" xfId="277" xr:uid="{00000000-0005-0000-0000-000043010000}"/>
    <cellStyle name="Encabezado 4 4" xfId="278" xr:uid="{00000000-0005-0000-0000-000044010000}"/>
    <cellStyle name="Énfasis1 2" xfId="279" xr:uid="{00000000-0005-0000-0000-000045010000}"/>
    <cellStyle name="Énfasis1 2 2" xfId="280" xr:uid="{00000000-0005-0000-0000-000046010000}"/>
    <cellStyle name="Énfasis1 2 2 2" xfId="281" xr:uid="{00000000-0005-0000-0000-000047010000}"/>
    <cellStyle name="Énfasis1 2 3" xfId="282" xr:uid="{00000000-0005-0000-0000-000048010000}"/>
    <cellStyle name="Énfasis1 2 4" xfId="283" xr:uid="{00000000-0005-0000-0000-000049010000}"/>
    <cellStyle name="Énfasis1 3" xfId="284" xr:uid="{00000000-0005-0000-0000-00004A010000}"/>
    <cellStyle name="Énfasis1 3 2" xfId="285" xr:uid="{00000000-0005-0000-0000-00004B010000}"/>
    <cellStyle name="Énfasis1 3 3" xfId="286" xr:uid="{00000000-0005-0000-0000-00004C010000}"/>
    <cellStyle name="Énfasis1 4" xfId="287" xr:uid="{00000000-0005-0000-0000-00004D010000}"/>
    <cellStyle name="Énfasis2 2" xfId="288" xr:uid="{00000000-0005-0000-0000-00004E010000}"/>
    <cellStyle name="Énfasis2 2 2" xfId="289" xr:uid="{00000000-0005-0000-0000-00004F010000}"/>
    <cellStyle name="Énfasis2 2 2 2" xfId="290" xr:uid="{00000000-0005-0000-0000-000050010000}"/>
    <cellStyle name="Énfasis2 2 3" xfId="291" xr:uid="{00000000-0005-0000-0000-000051010000}"/>
    <cellStyle name="Énfasis2 2 4" xfId="292" xr:uid="{00000000-0005-0000-0000-000052010000}"/>
    <cellStyle name="Énfasis2 3" xfId="293" xr:uid="{00000000-0005-0000-0000-000053010000}"/>
    <cellStyle name="Énfasis2 3 2" xfId="294" xr:uid="{00000000-0005-0000-0000-000054010000}"/>
    <cellStyle name="Énfasis2 3 3" xfId="295" xr:uid="{00000000-0005-0000-0000-000055010000}"/>
    <cellStyle name="Énfasis2 4" xfId="296" xr:uid="{00000000-0005-0000-0000-000056010000}"/>
    <cellStyle name="Énfasis3 2" xfId="297" xr:uid="{00000000-0005-0000-0000-000057010000}"/>
    <cellStyle name="Énfasis3 2 2" xfId="298" xr:uid="{00000000-0005-0000-0000-000058010000}"/>
    <cellStyle name="Énfasis3 2 2 2" xfId="299" xr:uid="{00000000-0005-0000-0000-000059010000}"/>
    <cellStyle name="Énfasis3 2 3" xfId="300" xr:uid="{00000000-0005-0000-0000-00005A010000}"/>
    <cellStyle name="Énfasis3 2 4" xfId="301" xr:uid="{00000000-0005-0000-0000-00005B010000}"/>
    <cellStyle name="Énfasis3 3" xfId="302" xr:uid="{00000000-0005-0000-0000-00005C010000}"/>
    <cellStyle name="Énfasis3 3 2" xfId="303" xr:uid="{00000000-0005-0000-0000-00005D010000}"/>
    <cellStyle name="Énfasis3 3 3" xfId="304" xr:uid="{00000000-0005-0000-0000-00005E010000}"/>
    <cellStyle name="Énfasis3 4" xfId="305" xr:uid="{00000000-0005-0000-0000-00005F010000}"/>
    <cellStyle name="Énfasis4 2" xfId="306" xr:uid="{00000000-0005-0000-0000-000060010000}"/>
    <cellStyle name="Énfasis4 2 2" xfId="307" xr:uid="{00000000-0005-0000-0000-000061010000}"/>
    <cellStyle name="Énfasis4 2 2 2" xfId="308" xr:uid="{00000000-0005-0000-0000-000062010000}"/>
    <cellStyle name="Énfasis4 2 3" xfId="309" xr:uid="{00000000-0005-0000-0000-000063010000}"/>
    <cellStyle name="Énfasis4 2 4" xfId="310" xr:uid="{00000000-0005-0000-0000-000064010000}"/>
    <cellStyle name="Énfasis4 3" xfId="311" xr:uid="{00000000-0005-0000-0000-000065010000}"/>
    <cellStyle name="Énfasis4 3 2" xfId="312" xr:uid="{00000000-0005-0000-0000-000066010000}"/>
    <cellStyle name="Énfasis4 3 3" xfId="313" xr:uid="{00000000-0005-0000-0000-000067010000}"/>
    <cellStyle name="Énfasis4 4" xfId="314" xr:uid="{00000000-0005-0000-0000-000068010000}"/>
    <cellStyle name="Énfasis5 2" xfId="315" xr:uid="{00000000-0005-0000-0000-000069010000}"/>
    <cellStyle name="Énfasis5 2 2" xfId="316" xr:uid="{00000000-0005-0000-0000-00006A010000}"/>
    <cellStyle name="Énfasis5 2 2 2" xfId="317" xr:uid="{00000000-0005-0000-0000-00006B010000}"/>
    <cellStyle name="Énfasis5 2 3" xfId="318" xr:uid="{00000000-0005-0000-0000-00006C010000}"/>
    <cellStyle name="Énfasis5 2 4" xfId="319" xr:uid="{00000000-0005-0000-0000-00006D010000}"/>
    <cellStyle name="Énfasis5 3" xfId="320" xr:uid="{00000000-0005-0000-0000-00006E010000}"/>
    <cellStyle name="Énfasis5 3 2" xfId="321" xr:uid="{00000000-0005-0000-0000-00006F010000}"/>
    <cellStyle name="Énfasis5 3 3" xfId="322" xr:uid="{00000000-0005-0000-0000-000070010000}"/>
    <cellStyle name="Énfasis5 4" xfId="323" xr:uid="{00000000-0005-0000-0000-000071010000}"/>
    <cellStyle name="Énfasis6 2" xfId="324" xr:uid="{00000000-0005-0000-0000-000072010000}"/>
    <cellStyle name="Énfasis6 2 2" xfId="325" xr:uid="{00000000-0005-0000-0000-000073010000}"/>
    <cellStyle name="Énfasis6 2 2 2" xfId="326" xr:uid="{00000000-0005-0000-0000-000074010000}"/>
    <cellStyle name="Énfasis6 2 3" xfId="327" xr:uid="{00000000-0005-0000-0000-000075010000}"/>
    <cellStyle name="Énfasis6 2 4" xfId="328" xr:uid="{00000000-0005-0000-0000-000076010000}"/>
    <cellStyle name="Énfasis6 3" xfId="329" xr:uid="{00000000-0005-0000-0000-000077010000}"/>
    <cellStyle name="Énfasis6 3 2" xfId="330" xr:uid="{00000000-0005-0000-0000-000078010000}"/>
    <cellStyle name="Énfasis6 3 3" xfId="331" xr:uid="{00000000-0005-0000-0000-000079010000}"/>
    <cellStyle name="Énfasis6 4" xfId="332" xr:uid="{00000000-0005-0000-0000-00007A010000}"/>
    <cellStyle name="Entrada 2" xfId="333" xr:uid="{00000000-0005-0000-0000-00007B010000}"/>
    <cellStyle name="Entrada 2 2" xfId="334" xr:uid="{00000000-0005-0000-0000-00007C010000}"/>
    <cellStyle name="Entrada 2 2 2" xfId="335" xr:uid="{00000000-0005-0000-0000-00007D010000}"/>
    <cellStyle name="Entrada 2 2 3" xfId="336" xr:uid="{00000000-0005-0000-0000-00007E010000}"/>
    <cellStyle name="Entrada 2 3" xfId="337" xr:uid="{00000000-0005-0000-0000-00007F010000}"/>
    <cellStyle name="Entrada 2 4" xfId="338" xr:uid="{00000000-0005-0000-0000-000080010000}"/>
    <cellStyle name="Entrada 2 5" xfId="339" xr:uid="{00000000-0005-0000-0000-000081010000}"/>
    <cellStyle name="Entrada 2_Copia de Xl0000021.xls INGRID" xfId="340" xr:uid="{00000000-0005-0000-0000-000082010000}"/>
    <cellStyle name="Entrada 3" xfId="341" xr:uid="{00000000-0005-0000-0000-000083010000}"/>
    <cellStyle name="Entrada 3 2" xfId="342" xr:uid="{00000000-0005-0000-0000-000084010000}"/>
    <cellStyle name="Entrada 3 3" xfId="343" xr:uid="{00000000-0005-0000-0000-000085010000}"/>
    <cellStyle name="Entrada 3 4" xfId="344" xr:uid="{00000000-0005-0000-0000-000086010000}"/>
    <cellStyle name="Entrada 4" xfId="345" xr:uid="{00000000-0005-0000-0000-000087010000}"/>
    <cellStyle name="Euro" xfId="346" xr:uid="{00000000-0005-0000-0000-000088010000}"/>
    <cellStyle name="Euro 10" xfId="347" xr:uid="{00000000-0005-0000-0000-000089010000}"/>
    <cellStyle name="Euro 10 2" xfId="348" xr:uid="{00000000-0005-0000-0000-00008A010000}"/>
    <cellStyle name="Euro 10 2 2" xfId="349" xr:uid="{00000000-0005-0000-0000-00008B010000}"/>
    <cellStyle name="Euro 10 2 3" xfId="350" xr:uid="{00000000-0005-0000-0000-00008C010000}"/>
    <cellStyle name="Euro 10 3" xfId="351" xr:uid="{00000000-0005-0000-0000-00008D010000}"/>
    <cellStyle name="Euro 10 3 2" xfId="352" xr:uid="{00000000-0005-0000-0000-00008E010000}"/>
    <cellStyle name="Euro 10 3 3" xfId="353" xr:uid="{00000000-0005-0000-0000-00008F010000}"/>
    <cellStyle name="Euro 10 4" xfId="354" xr:uid="{00000000-0005-0000-0000-000090010000}"/>
    <cellStyle name="Euro 10 4 2" xfId="355" xr:uid="{00000000-0005-0000-0000-000091010000}"/>
    <cellStyle name="Euro 10 4 3" xfId="356" xr:uid="{00000000-0005-0000-0000-000092010000}"/>
    <cellStyle name="Euro 10 5" xfId="357" xr:uid="{00000000-0005-0000-0000-000093010000}"/>
    <cellStyle name="Euro 10 6" xfId="358" xr:uid="{00000000-0005-0000-0000-000094010000}"/>
    <cellStyle name="Euro 11" xfId="359" xr:uid="{00000000-0005-0000-0000-000095010000}"/>
    <cellStyle name="Euro 11 2" xfId="360" xr:uid="{00000000-0005-0000-0000-000096010000}"/>
    <cellStyle name="Euro 11 2 2" xfId="361" xr:uid="{00000000-0005-0000-0000-000097010000}"/>
    <cellStyle name="Euro 11 2 3" xfId="362" xr:uid="{00000000-0005-0000-0000-000098010000}"/>
    <cellStyle name="Euro 11 3" xfId="363" xr:uid="{00000000-0005-0000-0000-000099010000}"/>
    <cellStyle name="Euro 11 3 2" xfId="364" xr:uid="{00000000-0005-0000-0000-00009A010000}"/>
    <cellStyle name="Euro 11 3 3" xfId="365" xr:uid="{00000000-0005-0000-0000-00009B010000}"/>
    <cellStyle name="Euro 11 4" xfId="366" xr:uid="{00000000-0005-0000-0000-00009C010000}"/>
    <cellStyle name="Euro 11 4 2" xfId="367" xr:uid="{00000000-0005-0000-0000-00009D010000}"/>
    <cellStyle name="Euro 11 4 3" xfId="368" xr:uid="{00000000-0005-0000-0000-00009E010000}"/>
    <cellStyle name="Euro 11 5" xfId="369" xr:uid="{00000000-0005-0000-0000-00009F010000}"/>
    <cellStyle name="Euro 11 6" xfId="370" xr:uid="{00000000-0005-0000-0000-0000A0010000}"/>
    <cellStyle name="Euro 12" xfId="371" xr:uid="{00000000-0005-0000-0000-0000A1010000}"/>
    <cellStyle name="Euro 12 2" xfId="372" xr:uid="{00000000-0005-0000-0000-0000A2010000}"/>
    <cellStyle name="Euro 12 2 2" xfId="373" xr:uid="{00000000-0005-0000-0000-0000A3010000}"/>
    <cellStyle name="Euro 12 2 3" xfId="374" xr:uid="{00000000-0005-0000-0000-0000A4010000}"/>
    <cellStyle name="Euro 12 3" xfId="375" xr:uid="{00000000-0005-0000-0000-0000A5010000}"/>
    <cellStyle name="Euro 12 3 2" xfId="376" xr:uid="{00000000-0005-0000-0000-0000A6010000}"/>
    <cellStyle name="Euro 12 3 3" xfId="377" xr:uid="{00000000-0005-0000-0000-0000A7010000}"/>
    <cellStyle name="Euro 12 4" xfId="378" xr:uid="{00000000-0005-0000-0000-0000A8010000}"/>
    <cellStyle name="Euro 12 4 2" xfId="379" xr:uid="{00000000-0005-0000-0000-0000A9010000}"/>
    <cellStyle name="Euro 12 4 3" xfId="380" xr:uid="{00000000-0005-0000-0000-0000AA010000}"/>
    <cellStyle name="Euro 12 5" xfId="381" xr:uid="{00000000-0005-0000-0000-0000AB010000}"/>
    <cellStyle name="Euro 12 6" xfId="382" xr:uid="{00000000-0005-0000-0000-0000AC010000}"/>
    <cellStyle name="Euro 13" xfId="383" xr:uid="{00000000-0005-0000-0000-0000AD010000}"/>
    <cellStyle name="Euro 13 2" xfId="384" xr:uid="{00000000-0005-0000-0000-0000AE010000}"/>
    <cellStyle name="Euro 13 2 2" xfId="385" xr:uid="{00000000-0005-0000-0000-0000AF010000}"/>
    <cellStyle name="Euro 13 2 3" xfId="386" xr:uid="{00000000-0005-0000-0000-0000B0010000}"/>
    <cellStyle name="Euro 13 3" xfId="387" xr:uid="{00000000-0005-0000-0000-0000B1010000}"/>
    <cellStyle name="Euro 13 3 2" xfId="388" xr:uid="{00000000-0005-0000-0000-0000B2010000}"/>
    <cellStyle name="Euro 13 3 3" xfId="389" xr:uid="{00000000-0005-0000-0000-0000B3010000}"/>
    <cellStyle name="Euro 13 4" xfId="390" xr:uid="{00000000-0005-0000-0000-0000B4010000}"/>
    <cellStyle name="Euro 13 4 2" xfId="391" xr:uid="{00000000-0005-0000-0000-0000B5010000}"/>
    <cellStyle name="Euro 13 4 3" xfId="392" xr:uid="{00000000-0005-0000-0000-0000B6010000}"/>
    <cellStyle name="Euro 13 5" xfId="393" xr:uid="{00000000-0005-0000-0000-0000B7010000}"/>
    <cellStyle name="Euro 13 6" xfId="394" xr:uid="{00000000-0005-0000-0000-0000B8010000}"/>
    <cellStyle name="Euro 14" xfId="395" xr:uid="{00000000-0005-0000-0000-0000B9010000}"/>
    <cellStyle name="Euro 14 2" xfId="396" xr:uid="{00000000-0005-0000-0000-0000BA010000}"/>
    <cellStyle name="Euro 14 2 2" xfId="397" xr:uid="{00000000-0005-0000-0000-0000BB010000}"/>
    <cellStyle name="Euro 14 2 3" xfId="398" xr:uid="{00000000-0005-0000-0000-0000BC010000}"/>
    <cellStyle name="Euro 14 3" xfId="399" xr:uid="{00000000-0005-0000-0000-0000BD010000}"/>
    <cellStyle name="Euro 14 3 2" xfId="400" xr:uid="{00000000-0005-0000-0000-0000BE010000}"/>
    <cellStyle name="Euro 14 3 3" xfId="401" xr:uid="{00000000-0005-0000-0000-0000BF010000}"/>
    <cellStyle name="Euro 14 4" xfId="402" xr:uid="{00000000-0005-0000-0000-0000C0010000}"/>
    <cellStyle name="Euro 14 4 2" xfId="403" xr:uid="{00000000-0005-0000-0000-0000C1010000}"/>
    <cellStyle name="Euro 14 4 3" xfId="404" xr:uid="{00000000-0005-0000-0000-0000C2010000}"/>
    <cellStyle name="Euro 14 5" xfId="405" xr:uid="{00000000-0005-0000-0000-0000C3010000}"/>
    <cellStyle name="Euro 14 6" xfId="406" xr:uid="{00000000-0005-0000-0000-0000C4010000}"/>
    <cellStyle name="Euro 15" xfId="407" xr:uid="{00000000-0005-0000-0000-0000C5010000}"/>
    <cellStyle name="Euro 15 2" xfId="408" xr:uid="{00000000-0005-0000-0000-0000C6010000}"/>
    <cellStyle name="Euro 15 2 2" xfId="409" xr:uid="{00000000-0005-0000-0000-0000C7010000}"/>
    <cellStyle name="Euro 15 2 3" xfId="410" xr:uid="{00000000-0005-0000-0000-0000C8010000}"/>
    <cellStyle name="Euro 15 3" xfId="411" xr:uid="{00000000-0005-0000-0000-0000C9010000}"/>
    <cellStyle name="Euro 15 3 2" xfId="412" xr:uid="{00000000-0005-0000-0000-0000CA010000}"/>
    <cellStyle name="Euro 15 3 3" xfId="413" xr:uid="{00000000-0005-0000-0000-0000CB010000}"/>
    <cellStyle name="Euro 15 4" xfId="414" xr:uid="{00000000-0005-0000-0000-0000CC010000}"/>
    <cellStyle name="Euro 15 4 2" xfId="415" xr:uid="{00000000-0005-0000-0000-0000CD010000}"/>
    <cellStyle name="Euro 15 4 3" xfId="416" xr:uid="{00000000-0005-0000-0000-0000CE010000}"/>
    <cellStyle name="Euro 15 5" xfId="417" xr:uid="{00000000-0005-0000-0000-0000CF010000}"/>
    <cellStyle name="Euro 15 6" xfId="418" xr:uid="{00000000-0005-0000-0000-0000D0010000}"/>
    <cellStyle name="Euro 16" xfId="419" xr:uid="{00000000-0005-0000-0000-0000D1010000}"/>
    <cellStyle name="Euro 16 2" xfId="420" xr:uid="{00000000-0005-0000-0000-0000D2010000}"/>
    <cellStyle name="Euro 16 2 2" xfId="421" xr:uid="{00000000-0005-0000-0000-0000D3010000}"/>
    <cellStyle name="Euro 16 2 3" xfId="422" xr:uid="{00000000-0005-0000-0000-0000D4010000}"/>
    <cellStyle name="Euro 16 3" xfId="423" xr:uid="{00000000-0005-0000-0000-0000D5010000}"/>
    <cellStyle name="Euro 16 3 2" xfId="424" xr:uid="{00000000-0005-0000-0000-0000D6010000}"/>
    <cellStyle name="Euro 16 3 3" xfId="425" xr:uid="{00000000-0005-0000-0000-0000D7010000}"/>
    <cellStyle name="Euro 16 4" xfId="426" xr:uid="{00000000-0005-0000-0000-0000D8010000}"/>
    <cellStyle name="Euro 16 4 2" xfId="427" xr:uid="{00000000-0005-0000-0000-0000D9010000}"/>
    <cellStyle name="Euro 16 4 3" xfId="428" xr:uid="{00000000-0005-0000-0000-0000DA010000}"/>
    <cellStyle name="Euro 16 5" xfId="429" xr:uid="{00000000-0005-0000-0000-0000DB010000}"/>
    <cellStyle name="Euro 16 6" xfId="430" xr:uid="{00000000-0005-0000-0000-0000DC010000}"/>
    <cellStyle name="Euro 17" xfId="431" xr:uid="{00000000-0005-0000-0000-0000DD010000}"/>
    <cellStyle name="Euro 17 2" xfId="432" xr:uid="{00000000-0005-0000-0000-0000DE010000}"/>
    <cellStyle name="Euro 17 2 2" xfId="433" xr:uid="{00000000-0005-0000-0000-0000DF010000}"/>
    <cellStyle name="Euro 17 2 3" xfId="434" xr:uid="{00000000-0005-0000-0000-0000E0010000}"/>
    <cellStyle name="Euro 17 3" xfId="435" xr:uid="{00000000-0005-0000-0000-0000E1010000}"/>
    <cellStyle name="Euro 17 3 2" xfId="436" xr:uid="{00000000-0005-0000-0000-0000E2010000}"/>
    <cellStyle name="Euro 17 3 3" xfId="437" xr:uid="{00000000-0005-0000-0000-0000E3010000}"/>
    <cellStyle name="Euro 17 4" xfId="438" xr:uid="{00000000-0005-0000-0000-0000E4010000}"/>
    <cellStyle name="Euro 17 4 2" xfId="439" xr:uid="{00000000-0005-0000-0000-0000E5010000}"/>
    <cellStyle name="Euro 17 4 3" xfId="440" xr:uid="{00000000-0005-0000-0000-0000E6010000}"/>
    <cellStyle name="Euro 17 5" xfId="441" xr:uid="{00000000-0005-0000-0000-0000E7010000}"/>
    <cellStyle name="Euro 17 6" xfId="442" xr:uid="{00000000-0005-0000-0000-0000E8010000}"/>
    <cellStyle name="Euro 18" xfId="443" xr:uid="{00000000-0005-0000-0000-0000E9010000}"/>
    <cellStyle name="Euro 19" xfId="444" xr:uid="{00000000-0005-0000-0000-0000EA010000}"/>
    <cellStyle name="Euro 2" xfId="445" xr:uid="{00000000-0005-0000-0000-0000EB010000}"/>
    <cellStyle name="Euro 2 10" xfId="446" xr:uid="{00000000-0005-0000-0000-0000EC010000}"/>
    <cellStyle name="Euro 2 10 2" xfId="447" xr:uid="{00000000-0005-0000-0000-0000ED010000}"/>
    <cellStyle name="Euro 2 10 3" xfId="448" xr:uid="{00000000-0005-0000-0000-0000EE010000}"/>
    <cellStyle name="Euro 2 11" xfId="449" xr:uid="{00000000-0005-0000-0000-0000EF010000}"/>
    <cellStyle name="Euro 2 11 2" xfId="450" xr:uid="{00000000-0005-0000-0000-0000F0010000}"/>
    <cellStyle name="Euro 2 11 3" xfId="451" xr:uid="{00000000-0005-0000-0000-0000F1010000}"/>
    <cellStyle name="Euro 2 12" xfId="452" xr:uid="{00000000-0005-0000-0000-0000F2010000}"/>
    <cellStyle name="Euro 2 13" xfId="453" xr:uid="{00000000-0005-0000-0000-0000F3010000}"/>
    <cellStyle name="Euro 2 2" xfId="454" xr:uid="{00000000-0005-0000-0000-0000F4010000}"/>
    <cellStyle name="Euro 2 2 2" xfId="455" xr:uid="{00000000-0005-0000-0000-0000F5010000}"/>
    <cellStyle name="Euro 2 2 2 2" xfId="456" xr:uid="{00000000-0005-0000-0000-0000F6010000}"/>
    <cellStyle name="Euro 2 2 2 2 2" xfId="457" xr:uid="{00000000-0005-0000-0000-0000F7010000}"/>
    <cellStyle name="Euro 2 2 2 2 3" xfId="458" xr:uid="{00000000-0005-0000-0000-0000F8010000}"/>
    <cellStyle name="Euro 2 2 2 3" xfId="459" xr:uid="{00000000-0005-0000-0000-0000F9010000}"/>
    <cellStyle name="Euro 2 2 2 3 2" xfId="460" xr:uid="{00000000-0005-0000-0000-0000FA010000}"/>
    <cellStyle name="Euro 2 2 2 3 3" xfId="461" xr:uid="{00000000-0005-0000-0000-0000FB010000}"/>
    <cellStyle name="Euro 2 2 2 4" xfId="462" xr:uid="{00000000-0005-0000-0000-0000FC010000}"/>
    <cellStyle name="Euro 2 2 2 4 2" xfId="463" xr:uid="{00000000-0005-0000-0000-0000FD010000}"/>
    <cellStyle name="Euro 2 2 2 4 3" xfId="464" xr:uid="{00000000-0005-0000-0000-0000FE010000}"/>
    <cellStyle name="Euro 2 2 2 5" xfId="465" xr:uid="{00000000-0005-0000-0000-0000FF010000}"/>
    <cellStyle name="Euro 2 2 2 6" xfId="466" xr:uid="{00000000-0005-0000-0000-000000020000}"/>
    <cellStyle name="Euro 2 2 3" xfId="467" xr:uid="{00000000-0005-0000-0000-000001020000}"/>
    <cellStyle name="Euro 2 2 3 2" xfId="468" xr:uid="{00000000-0005-0000-0000-000002020000}"/>
    <cellStyle name="Euro 2 2 3 2 2" xfId="469" xr:uid="{00000000-0005-0000-0000-000003020000}"/>
    <cellStyle name="Euro 2 2 3 2 3" xfId="470" xr:uid="{00000000-0005-0000-0000-000004020000}"/>
    <cellStyle name="Euro 2 2 3 3" xfId="471" xr:uid="{00000000-0005-0000-0000-000005020000}"/>
    <cellStyle name="Euro 2 2 3 3 2" xfId="472" xr:uid="{00000000-0005-0000-0000-000006020000}"/>
    <cellStyle name="Euro 2 2 3 3 2 2 2" xfId="473" xr:uid="{00000000-0005-0000-0000-000007020000}"/>
    <cellStyle name="Euro 2 2 3 3 3" xfId="474" xr:uid="{00000000-0005-0000-0000-000008020000}"/>
    <cellStyle name="Euro 2 2 3 4" xfId="475" xr:uid="{00000000-0005-0000-0000-000009020000}"/>
    <cellStyle name="Euro 2 2 3 4 2" xfId="476" xr:uid="{00000000-0005-0000-0000-00000A020000}"/>
    <cellStyle name="Euro 2 2 3 4 3" xfId="477" xr:uid="{00000000-0005-0000-0000-00000B020000}"/>
    <cellStyle name="Euro 2 2 3 5" xfId="478" xr:uid="{00000000-0005-0000-0000-00000C020000}"/>
    <cellStyle name="Euro 2 2 3 6" xfId="479" xr:uid="{00000000-0005-0000-0000-00000D020000}"/>
    <cellStyle name="Euro 2 2 4" xfId="480" xr:uid="{00000000-0005-0000-0000-00000E020000}"/>
    <cellStyle name="Euro 2 2 4 2" xfId="481" xr:uid="{00000000-0005-0000-0000-00000F020000}"/>
    <cellStyle name="Euro 2 2 4 2 2" xfId="482" xr:uid="{00000000-0005-0000-0000-000010020000}"/>
    <cellStyle name="Euro 2 2 4 2 3" xfId="483" xr:uid="{00000000-0005-0000-0000-000011020000}"/>
    <cellStyle name="Euro 2 2 4 3" xfId="484" xr:uid="{00000000-0005-0000-0000-000012020000}"/>
    <cellStyle name="Euro 2 2 4 3 2" xfId="485" xr:uid="{00000000-0005-0000-0000-000013020000}"/>
    <cellStyle name="Euro 2 2 4 3 3" xfId="486" xr:uid="{00000000-0005-0000-0000-000014020000}"/>
    <cellStyle name="Euro 2 2 4 4" xfId="487" xr:uid="{00000000-0005-0000-0000-000015020000}"/>
    <cellStyle name="Euro 2 2 4 4 2" xfId="488" xr:uid="{00000000-0005-0000-0000-000016020000}"/>
    <cellStyle name="Euro 2 2 4 4 3" xfId="489" xr:uid="{00000000-0005-0000-0000-000017020000}"/>
    <cellStyle name="Euro 2 2 4 5" xfId="490" xr:uid="{00000000-0005-0000-0000-000018020000}"/>
    <cellStyle name="Euro 2 2 4 6" xfId="491" xr:uid="{00000000-0005-0000-0000-000019020000}"/>
    <cellStyle name="Euro 2 2 5" xfId="492" xr:uid="{00000000-0005-0000-0000-00001A020000}"/>
    <cellStyle name="Euro 2 2 5 2" xfId="493" xr:uid="{00000000-0005-0000-0000-00001B020000}"/>
    <cellStyle name="Euro 2 2 5 2 2" xfId="494" xr:uid="{00000000-0005-0000-0000-00001C020000}"/>
    <cellStyle name="Euro 2 2 5 2 3" xfId="495" xr:uid="{00000000-0005-0000-0000-00001D020000}"/>
    <cellStyle name="Euro 2 2 5 3" xfId="496" xr:uid="{00000000-0005-0000-0000-00001E020000}"/>
    <cellStyle name="Euro 2 2 5 3 2" xfId="497" xr:uid="{00000000-0005-0000-0000-00001F020000}"/>
    <cellStyle name="Euro 2 2 5 3 3" xfId="498" xr:uid="{00000000-0005-0000-0000-000020020000}"/>
    <cellStyle name="Euro 2 2 5 4" xfId="499" xr:uid="{00000000-0005-0000-0000-000021020000}"/>
    <cellStyle name="Euro 2 2 5 4 2" xfId="500" xr:uid="{00000000-0005-0000-0000-000022020000}"/>
    <cellStyle name="Euro 2 2 5 4 3" xfId="501" xr:uid="{00000000-0005-0000-0000-000023020000}"/>
    <cellStyle name="Euro 2 2 5 5" xfId="502" xr:uid="{00000000-0005-0000-0000-000024020000}"/>
    <cellStyle name="Euro 2 2 5 6" xfId="503" xr:uid="{00000000-0005-0000-0000-000025020000}"/>
    <cellStyle name="Euro 2 2 6" xfId="504" xr:uid="{00000000-0005-0000-0000-000026020000}"/>
    <cellStyle name="Euro 2 2 6 2" xfId="505" xr:uid="{00000000-0005-0000-0000-000027020000}"/>
    <cellStyle name="Euro 2 2 6 2 2" xfId="506" xr:uid="{00000000-0005-0000-0000-000028020000}"/>
    <cellStyle name="Euro 2 2 6 2 3" xfId="507" xr:uid="{00000000-0005-0000-0000-000029020000}"/>
    <cellStyle name="Euro 2 2 6 3" xfId="508" xr:uid="{00000000-0005-0000-0000-00002A020000}"/>
    <cellStyle name="Euro 2 2 6 3 2" xfId="509" xr:uid="{00000000-0005-0000-0000-00002B020000}"/>
    <cellStyle name="Euro 2 2 6 3 3" xfId="510" xr:uid="{00000000-0005-0000-0000-00002C020000}"/>
    <cellStyle name="Euro 2 2 6 4" xfId="511" xr:uid="{00000000-0005-0000-0000-00002D020000}"/>
    <cellStyle name="Euro 2 2 6 4 2" xfId="512" xr:uid="{00000000-0005-0000-0000-00002E020000}"/>
    <cellStyle name="Euro 2 2 6 4 3" xfId="513" xr:uid="{00000000-0005-0000-0000-00002F020000}"/>
    <cellStyle name="Euro 2 2 6 5" xfId="514" xr:uid="{00000000-0005-0000-0000-000030020000}"/>
    <cellStyle name="Euro 2 2 6 6" xfId="515" xr:uid="{00000000-0005-0000-0000-000031020000}"/>
    <cellStyle name="Euro 2 2 7" xfId="516" xr:uid="{00000000-0005-0000-0000-000032020000}"/>
    <cellStyle name="Euro 2 2 8" xfId="517" xr:uid="{00000000-0005-0000-0000-000033020000}"/>
    <cellStyle name="Euro 2 3" xfId="518" xr:uid="{00000000-0005-0000-0000-000034020000}"/>
    <cellStyle name="Euro 2 3 2" xfId="519" xr:uid="{00000000-0005-0000-0000-000035020000}"/>
    <cellStyle name="Euro 2 3 2 2" xfId="520" xr:uid="{00000000-0005-0000-0000-000036020000}"/>
    <cellStyle name="Euro 2 3 2 3" xfId="521" xr:uid="{00000000-0005-0000-0000-000037020000}"/>
    <cellStyle name="Euro 2 3 3" xfId="522" xr:uid="{00000000-0005-0000-0000-000038020000}"/>
    <cellStyle name="Euro 2 3 3 2" xfId="523" xr:uid="{00000000-0005-0000-0000-000039020000}"/>
    <cellStyle name="Euro 2 3 3 3" xfId="524" xr:uid="{00000000-0005-0000-0000-00003A020000}"/>
    <cellStyle name="Euro 2 3 4" xfId="525" xr:uid="{00000000-0005-0000-0000-00003B020000}"/>
    <cellStyle name="Euro 2 3 4 2" xfId="526" xr:uid="{00000000-0005-0000-0000-00003C020000}"/>
    <cellStyle name="Euro 2 3 4 3" xfId="527" xr:uid="{00000000-0005-0000-0000-00003D020000}"/>
    <cellStyle name="Euro 2 3 5" xfId="528" xr:uid="{00000000-0005-0000-0000-00003E020000}"/>
    <cellStyle name="Euro 2 3 6" xfId="529" xr:uid="{00000000-0005-0000-0000-00003F020000}"/>
    <cellStyle name="Euro 2 4" xfId="530" xr:uid="{00000000-0005-0000-0000-000040020000}"/>
    <cellStyle name="Euro 2 4 2" xfId="531" xr:uid="{00000000-0005-0000-0000-000041020000}"/>
    <cellStyle name="Euro 2 4 3" xfId="532" xr:uid="{00000000-0005-0000-0000-000042020000}"/>
    <cellStyle name="Euro 2 5" xfId="533" xr:uid="{00000000-0005-0000-0000-000043020000}"/>
    <cellStyle name="Euro 2 5 2" xfId="534" xr:uid="{00000000-0005-0000-0000-000044020000}"/>
    <cellStyle name="Euro 2 5 3" xfId="535" xr:uid="{00000000-0005-0000-0000-000045020000}"/>
    <cellStyle name="Euro 2 6" xfId="536" xr:uid="{00000000-0005-0000-0000-000046020000}"/>
    <cellStyle name="Euro 2 6 2" xfId="537" xr:uid="{00000000-0005-0000-0000-000047020000}"/>
    <cellStyle name="Euro 2 6 3" xfId="538" xr:uid="{00000000-0005-0000-0000-000048020000}"/>
    <cellStyle name="Euro 2 7" xfId="539" xr:uid="{00000000-0005-0000-0000-000049020000}"/>
    <cellStyle name="Euro 2 7 2" xfId="540" xr:uid="{00000000-0005-0000-0000-00004A020000}"/>
    <cellStyle name="Euro 2 7 3" xfId="541" xr:uid="{00000000-0005-0000-0000-00004B020000}"/>
    <cellStyle name="Euro 2 8" xfId="542" xr:uid="{00000000-0005-0000-0000-00004C020000}"/>
    <cellStyle name="Euro 2 8 2" xfId="543" xr:uid="{00000000-0005-0000-0000-00004D020000}"/>
    <cellStyle name="Euro 2 8 3" xfId="544" xr:uid="{00000000-0005-0000-0000-00004E020000}"/>
    <cellStyle name="Euro 2 9" xfId="545" xr:uid="{00000000-0005-0000-0000-00004F020000}"/>
    <cellStyle name="Euro 2 9 2" xfId="546" xr:uid="{00000000-0005-0000-0000-000050020000}"/>
    <cellStyle name="Euro 2 9 3" xfId="547" xr:uid="{00000000-0005-0000-0000-000051020000}"/>
    <cellStyle name="Euro 3" xfId="548" xr:uid="{00000000-0005-0000-0000-000052020000}"/>
    <cellStyle name="Euro 3 2" xfId="549" xr:uid="{00000000-0005-0000-0000-000053020000}"/>
    <cellStyle name="Euro 3 2 2" xfId="550" xr:uid="{00000000-0005-0000-0000-000054020000}"/>
    <cellStyle name="Euro 3 2 3" xfId="551" xr:uid="{00000000-0005-0000-0000-000055020000}"/>
    <cellStyle name="Euro 3 3" xfId="552" xr:uid="{00000000-0005-0000-0000-000056020000}"/>
    <cellStyle name="Euro 3 3 2" xfId="553" xr:uid="{00000000-0005-0000-0000-000057020000}"/>
    <cellStyle name="Euro 3 3 3" xfId="554" xr:uid="{00000000-0005-0000-0000-000058020000}"/>
    <cellStyle name="Euro 3 4" xfId="555" xr:uid="{00000000-0005-0000-0000-000059020000}"/>
    <cellStyle name="Euro 3 4 2" xfId="556" xr:uid="{00000000-0005-0000-0000-00005A020000}"/>
    <cellStyle name="Euro 3 4 3" xfId="557" xr:uid="{00000000-0005-0000-0000-00005B020000}"/>
    <cellStyle name="Euro 3 5" xfId="558" xr:uid="{00000000-0005-0000-0000-00005C020000}"/>
    <cellStyle name="Euro 3 5 2" xfId="559" xr:uid="{00000000-0005-0000-0000-00005D020000}"/>
    <cellStyle name="Euro 3 5 3" xfId="560" xr:uid="{00000000-0005-0000-0000-00005E020000}"/>
    <cellStyle name="Euro 3 6" xfId="561" xr:uid="{00000000-0005-0000-0000-00005F020000}"/>
    <cellStyle name="Euro 3 7" xfId="562" xr:uid="{00000000-0005-0000-0000-000060020000}"/>
    <cellStyle name="Euro 4" xfId="563" xr:uid="{00000000-0005-0000-0000-000061020000}"/>
    <cellStyle name="Euro 4 2" xfId="564" xr:uid="{00000000-0005-0000-0000-000062020000}"/>
    <cellStyle name="Euro 4 2 2" xfId="565" xr:uid="{00000000-0005-0000-0000-000063020000}"/>
    <cellStyle name="Euro 4 2 3" xfId="566" xr:uid="{00000000-0005-0000-0000-000064020000}"/>
    <cellStyle name="Euro 4 3" xfId="567" xr:uid="{00000000-0005-0000-0000-000065020000}"/>
    <cellStyle name="Euro 4 3 2" xfId="568" xr:uid="{00000000-0005-0000-0000-000066020000}"/>
    <cellStyle name="Euro 4 3 3" xfId="569" xr:uid="{00000000-0005-0000-0000-000067020000}"/>
    <cellStyle name="Euro 4 4" xfId="570" xr:uid="{00000000-0005-0000-0000-000068020000}"/>
    <cellStyle name="Euro 4 4 2" xfId="571" xr:uid="{00000000-0005-0000-0000-000069020000}"/>
    <cellStyle name="Euro 4 4 3" xfId="572" xr:uid="{00000000-0005-0000-0000-00006A020000}"/>
    <cellStyle name="Euro 4 5" xfId="573" xr:uid="{00000000-0005-0000-0000-00006B020000}"/>
    <cellStyle name="Euro 4 5 2" xfId="574" xr:uid="{00000000-0005-0000-0000-00006C020000}"/>
    <cellStyle name="Euro 4 5 3" xfId="575" xr:uid="{00000000-0005-0000-0000-00006D020000}"/>
    <cellStyle name="Euro 4 6" xfId="576" xr:uid="{00000000-0005-0000-0000-00006E020000}"/>
    <cellStyle name="Euro 4 7" xfId="577" xr:uid="{00000000-0005-0000-0000-00006F020000}"/>
    <cellStyle name="Euro 5" xfId="578" xr:uid="{00000000-0005-0000-0000-000070020000}"/>
    <cellStyle name="Euro 5 2" xfId="579" xr:uid="{00000000-0005-0000-0000-000071020000}"/>
    <cellStyle name="Euro 5 2 2" xfId="580" xr:uid="{00000000-0005-0000-0000-000072020000}"/>
    <cellStyle name="Euro 5 2 3" xfId="581" xr:uid="{00000000-0005-0000-0000-000073020000}"/>
    <cellStyle name="Euro 5 3" xfId="582" xr:uid="{00000000-0005-0000-0000-000074020000}"/>
    <cellStyle name="Euro 5 3 2" xfId="583" xr:uid="{00000000-0005-0000-0000-000075020000}"/>
    <cellStyle name="Euro 5 3 3" xfId="584" xr:uid="{00000000-0005-0000-0000-000076020000}"/>
    <cellStyle name="Euro 5 4" xfId="585" xr:uid="{00000000-0005-0000-0000-000077020000}"/>
    <cellStyle name="Euro 5 4 2" xfId="586" xr:uid="{00000000-0005-0000-0000-000078020000}"/>
    <cellStyle name="Euro 5 4 3" xfId="587" xr:uid="{00000000-0005-0000-0000-000079020000}"/>
    <cellStyle name="Euro 5 5" xfId="588" xr:uid="{00000000-0005-0000-0000-00007A020000}"/>
    <cellStyle name="Euro 5 6" xfId="589" xr:uid="{00000000-0005-0000-0000-00007B020000}"/>
    <cellStyle name="Euro 6" xfId="590" xr:uid="{00000000-0005-0000-0000-00007C020000}"/>
    <cellStyle name="Euro 6 2" xfId="591" xr:uid="{00000000-0005-0000-0000-00007D020000}"/>
    <cellStyle name="Euro 6 2 2" xfId="592" xr:uid="{00000000-0005-0000-0000-00007E020000}"/>
    <cellStyle name="Euro 6 2 3" xfId="593" xr:uid="{00000000-0005-0000-0000-00007F020000}"/>
    <cellStyle name="Euro 6 3" xfId="594" xr:uid="{00000000-0005-0000-0000-000080020000}"/>
    <cellStyle name="Euro 6 3 2" xfId="595" xr:uid="{00000000-0005-0000-0000-000081020000}"/>
    <cellStyle name="Euro 6 3 3" xfId="596" xr:uid="{00000000-0005-0000-0000-000082020000}"/>
    <cellStyle name="Euro 6 4" xfId="597" xr:uid="{00000000-0005-0000-0000-000083020000}"/>
    <cellStyle name="Euro 6 4 2" xfId="598" xr:uid="{00000000-0005-0000-0000-000084020000}"/>
    <cellStyle name="Euro 6 4 3" xfId="599" xr:uid="{00000000-0005-0000-0000-000085020000}"/>
    <cellStyle name="Euro 6 5" xfId="600" xr:uid="{00000000-0005-0000-0000-000086020000}"/>
    <cellStyle name="Euro 6 6" xfId="601" xr:uid="{00000000-0005-0000-0000-000087020000}"/>
    <cellStyle name="Euro 7" xfId="602" xr:uid="{00000000-0005-0000-0000-000088020000}"/>
    <cellStyle name="Euro 7 2" xfId="603" xr:uid="{00000000-0005-0000-0000-000089020000}"/>
    <cellStyle name="Euro 7 2 2" xfId="604" xr:uid="{00000000-0005-0000-0000-00008A020000}"/>
    <cellStyle name="Euro 7 2 3" xfId="605" xr:uid="{00000000-0005-0000-0000-00008B020000}"/>
    <cellStyle name="Euro 7 3" xfId="606" xr:uid="{00000000-0005-0000-0000-00008C020000}"/>
    <cellStyle name="Euro 7 3 2" xfId="607" xr:uid="{00000000-0005-0000-0000-00008D020000}"/>
    <cellStyle name="Euro 7 3 3" xfId="608" xr:uid="{00000000-0005-0000-0000-00008E020000}"/>
    <cellStyle name="Euro 7 4" xfId="609" xr:uid="{00000000-0005-0000-0000-00008F020000}"/>
    <cellStyle name="Euro 7 4 2" xfId="610" xr:uid="{00000000-0005-0000-0000-000090020000}"/>
    <cellStyle name="Euro 7 4 3" xfId="611" xr:uid="{00000000-0005-0000-0000-000091020000}"/>
    <cellStyle name="Euro 7 5" xfId="612" xr:uid="{00000000-0005-0000-0000-000092020000}"/>
    <cellStyle name="Euro 7 6" xfId="613" xr:uid="{00000000-0005-0000-0000-000093020000}"/>
    <cellStyle name="Euro 8" xfId="614" xr:uid="{00000000-0005-0000-0000-000094020000}"/>
    <cellStyle name="Euro 8 2" xfId="615" xr:uid="{00000000-0005-0000-0000-000095020000}"/>
    <cellStyle name="Euro 8 2 2" xfId="616" xr:uid="{00000000-0005-0000-0000-000096020000}"/>
    <cellStyle name="Euro 8 2 3" xfId="617" xr:uid="{00000000-0005-0000-0000-000097020000}"/>
    <cellStyle name="Euro 8 3" xfId="618" xr:uid="{00000000-0005-0000-0000-000098020000}"/>
    <cellStyle name="Euro 8 3 2" xfId="619" xr:uid="{00000000-0005-0000-0000-000099020000}"/>
    <cellStyle name="Euro 8 3 3" xfId="620" xr:uid="{00000000-0005-0000-0000-00009A020000}"/>
    <cellStyle name="Euro 8 4" xfId="621" xr:uid="{00000000-0005-0000-0000-00009B020000}"/>
    <cellStyle name="Euro 8 4 2" xfId="622" xr:uid="{00000000-0005-0000-0000-00009C020000}"/>
    <cellStyle name="Euro 8 4 3" xfId="623" xr:uid="{00000000-0005-0000-0000-00009D020000}"/>
    <cellStyle name="Euro 8 5" xfId="624" xr:uid="{00000000-0005-0000-0000-00009E020000}"/>
    <cellStyle name="Euro 8 6" xfId="625" xr:uid="{00000000-0005-0000-0000-00009F020000}"/>
    <cellStyle name="Euro 9" xfId="626" xr:uid="{00000000-0005-0000-0000-0000A0020000}"/>
    <cellStyle name="Euro 9 10" xfId="627" xr:uid="{00000000-0005-0000-0000-0000A1020000}"/>
    <cellStyle name="Euro 9 11" xfId="628" xr:uid="{00000000-0005-0000-0000-0000A2020000}"/>
    <cellStyle name="Euro 9 2" xfId="629" xr:uid="{00000000-0005-0000-0000-0000A3020000}"/>
    <cellStyle name="Euro 9 2 2" xfId="630" xr:uid="{00000000-0005-0000-0000-0000A4020000}"/>
    <cellStyle name="Euro 9 2 3" xfId="631" xr:uid="{00000000-0005-0000-0000-0000A5020000}"/>
    <cellStyle name="Euro 9 3" xfId="632" xr:uid="{00000000-0005-0000-0000-0000A6020000}"/>
    <cellStyle name="Euro 9 3 2" xfId="633" xr:uid="{00000000-0005-0000-0000-0000A7020000}"/>
    <cellStyle name="Euro 9 3 3" xfId="634" xr:uid="{00000000-0005-0000-0000-0000A8020000}"/>
    <cellStyle name="Euro 9 4" xfId="635" xr:uid="{00000000-0005-0000-0000-0000A9020000}"/>
    <cellStyle name="Euro 9 4 2" xfId="636" xr:uid="{00000000-0005-0000-0000-0000AA020000}"/>
    <cellStyle name="Euro 9 4 3" xfId="637" xr:uid="{00000000-0005-0000-0000-0000AB020000}"/>
    <cellStyle name="Euro 9 5" xfId="638" xr:uid="{00000000-0005-0000-0000-0000AC020000}"/>
    <cellStyle name="Euro 9 5 2" xfId="639" xr:uid="{00000000-0005-0000-0000-0000AD020000}"/>
    <cellStyle name="Euro 9 5 3" xfId="640" xr:uid="{00000000-0005-0000-0000-0000AE020000}"/>
    <cellStyle name="Euro 9 6" xfId="641" xr:uid="{00000000-0005-0000-0000-0000AF020000}"/>
    <cellStyle name="Euro 9 6 2" xfId="642" xr:uid="{00000000-0005-0000-0000-0000B0020000}"/>
    <cellStyle name="Euro 9 6 3" xfId="643" xr:uid="{00000000-0005-0000-0000-0000B1020000}"/>
    <cellStyle name="Euro 9 7" xfId="644" xr:uid="{00000000-0005-0000-0000-0000B2020000}"/>
    <cellStyle name="Euro 9 7 2" xfId="645" xr:uid="{00000000-0005-0000-0000-0000B3020000}"/>
    <cellStyle name="Euro 9 7 3" xfId="646" xr:uid="{00000000-0005-0000-0000-0000B4020000}"/>
    <cellStyle name="Euro 9 8" xfId="647" xr:uid="{00000000-0005-0000-0000-0000B5020000}"/>
    <cellStyle name="Euro 9 8 2" xfId="648" xr:uid="{00000000-0005-0000-0000-0000B6020000}"/>
    <cellStyle name="Euro 9 8 3" xfId="649" xr:uid="{00000000-0005-0000-0000-0000B7020000}"/>
    <cellStyle name="Euro 9 9" xfId="650" xr:uid="{00000000-0005-0000-0000-0000B8020000}"/>
    <cellStyle name="Euro 9 9 2" xfId="651" xr:uid="{00000000-0005-0000-0000-0000B9020000}"/>
    <cellStyle name="Euro 9 9 3" xfId="652" xr:uid="{00000000-0005-0000-0000-0000BA020000}"/>
    <cellStyle name="Excel Built-in Comma" xfId="653" xr:uid="{00000000-0005-0000-0000-0000BB020000}"/>
    <cellStyle name="Excel Built-in Comma 2" xfId="1858" xr:uid="{3B436C57-D371-415E-BB09-EA583204D648}"/>
    <cellStyle name="Excel Built-in Comma 3" xfId="1857" xr:uid="{8F75CA39-532C-44F7-ACF9-E7CACE0D3303}"/>
    <cellStyle name="Excel Built-in Currency" xfId="1859" xr:uid="{ADBA07A9-0606-49E5-B876-CB5AB1CD9321}"/>
    <cellStyle name="Excel Built-in Currency 2" xfId="1860" xr:uid="{6B30F052-F1F3-4849-86FA-328A11206210}"/>
    <cellStyle name="Excel_BuiltIn_Comma" xfId="654" xr:uid="{00000000-0005-0000-0000-0000BC020000}"/>
    <cellStyle name="Explanatory Text 2" xfId="655" xr:uid="{00000000-0005-0000-0000-0000BD020000}"/>
    <cellStyle name="Good 2" xfId="656" xr:uid="{00000000-0005-0000-0000-0000BE020000}"/>
    <cellStyle name="Heading 1 2" xfId="657" xr:uid="{00000000-0005-0000-0000-0000BF020000}"/>
    <cellStyle name="Heading 2 2" xfId="658" xr:uid="{00000000-0005-0000-0000-0000C0020000}"/>
    <cellStyle name="Heading 3 2" xfId="659" xr:uid="{00000000-0005-0000-0000-0000C1020000}"/>
    <cellStyle name="Heading 4 2" xfId="660" xr:uid="{00000000-0005-0000-0000-0000C2020000}"/>
    <cellStyle name="Incorrecto 2" xfId="661" xr:uid="{00000000-0005-0000-0000-0000C3020000}"/>
    <cellStyle name="Incorrecto 2 2" xfId="662" xr:uid="{00000000-0005-0000-0000-0000C4020000}"/>
    <cellStyle name="Incorrecto 2 2 2" xfId="663" xr:uid="{00000000-0005-0000-0000-0000C5020000}"/>
    <cellStyle name="Incorrecto 2 3" xfId="664" xr:uid="{00000000-0005-0000-0000-0000C6020000}"/>
    <cellStyle name="Incorrecto 2 4" xfId="665" xr:uid="{00000000-0005-0000-0000-0000C7020000}"/>
    <cellStyle name="Incorrecto 3" xfId="666" xr:uid="{00000000-0005-0000-0000-0000C8020000}"/>
    <cellStyle name="Incorrecto 3 2" xfId="667" xr:uid="{00000000-0005-0000-0000-0000C9020000}"/>
    <cellStyle name="Incorrecto 3 3" xfId="668" xr:uid="{00000000-0005-0000-0000-0000CA020000}"/>
    <cellStyle name="Incorrecto 4" xfId="669" xr:uid="{00000000-0005-0000-0000-0000CB020000}"/>
    <cellStyle name="Input 2" xfId="670" xr:uid="{00000000-0005-0000-0000-0000CC020000}"/>
    <cellStyle name="Linked Cell 2" xfId="671" xr:uid="{00000000-0005-0000-0000-0000CD020000}"/>
    <cellStyle name="Linked Cell 3" xfId="672" xr:uid="{00000000-0005-0000-0000-0000CE020000}"/>
    <cellStyle name="Millares" xfId="1" builtinId="3"/>
    <cellStyle name="Millares [0] 2" xfId="673" xr:uid="{00000000-0005-0000-0000-0000CF020000}"/>
    <cellStyle name="Millares [0] 2 2" xfId="674" xr:uid="{00000000-0005-0000-0000-0000D0020000}"/>
    <cellStyle name="Millares [0] 2 2 2" xfId="675" xr:uid="{00000000-0005-0000-0000-0000D1020000}"/>
    <cellStyle name="Millares [0] 2 2 2 2" xfId="676" xr:uid="{00000000-0005-0000-0000-0000D2020000}"/>
    <cellStyle name="Millares [0] 2 2 3" xfId="677" xr:uid="{00000000-0005-0000-0000-0000D3020000}"/>
    <cellStyle name="Millares [0] 2 3" xfId="678" xr:uid="{00000000-0005-0000-0000-0000D4020000}"/>
    <cellStyle name="Millares [0] 2 3 2" xfId="679" xr:uid="{00000000-0005-0000-0000-0000D5020000}"/>
    <cellStyle name="Millares [0] 2 4" xfId="680" xr:uid="{00000000-0005-0000-0000-0000D6020000}"/>
    <cellStyle name="Millares [0] 2 5" xfId="681" xr:uid="{00000000-0005-0000-0000-0000D7020000}"/>
    <cellStyle name="Millares [0] 2 6" xfId="682" xr:uid="{00000000-0005-0000-0000-0000D8020000}"/>
    <cellStyle name="Millares [0] 3" xfId="683" xr:uid="{00000000-0005-0000-0000-0000D9020000}"/>
    <cellStyle name="Millares [0] 3 2" xfId="684" xr:uid="{00000000-0005-0000-0000-0000DA020000}"/>
    <cellStyle name="Millares [0] 3 2 2" xfId="685" xr:uid="{00000000-0005-0000-0000-0000DB020000}"/>
    <cellStyle name="Millares [0] 3 2 2 2" xfId="686" xr:uid="{00000000-0005-0000-0000-0000DC020000}"/>
    <cellStyle name="Millares [0] 3 2 3" xfId="687" xr:uid="{00000000-0005-0000-0000-0000DD020000}"/>
    <cellStyle name="Millares [0] 3 3" xfId="688" xr:uid="{00000000-0005-0000-0000-0000DE020000}"/>
    <cellStyle name="Millares [0] 3 3 2" xfId="689" xr:uid="{00000000-0005-0000-0000-0000DF020000}"/>
    <cellStyle name="Millares [0] 3 4" xfId="690" xr:uid="{00000000-0005-0000-0000-0000E0020000}"/>
    <cellStyle name="Millares [0] 3 5" xfId="691" xr:uid="{00000000-0005-0000-0000-0000E1020000}"/>
    <cellStyle name="Millares [0] 3 6" xfId="692" xr:uid="{00000000-0005-0000-0000-0000E2020000}"/>
    <cellStyle name="Millares [0] 4" xfId="693" xr:uid="{00000000-0005-0000-0000-0000E3020000}"/>
    <cellStyle name="Millares [0] 4 2" xfId="694" xr:uid="{00000000-0005-0000-0000-0000E4020000}"/>
    <cellStyle name="Millares [0] 4 2 2" xfId="695" xr:uid="{00000000-0005-0000-0000-0000E5020000}"/>
    <cellStyle name="Millares [0] 4 2 2 2" xfId="696" xr:uid="{00000000-0005-0000-0000-0000E6020000}"/>
    <cellStyle name="Millares [0] 4 2 3" xfId="697" xr:uid="{00000000-0005-0000-0000-0000E7020000}"/>
    <cellStyle name="Millares [0] 4 3" xfId="698" xr:uid="{00000000-0005-0000-0000-0000E8020000}"/>
    <cellStyle name="Millares [0] 4 3 2" xfId="699" xr:uid="{00000000-0005-0000-0000-0000E9020000}"/>
    <cellStyle name="Millares [0] 4 4" xfId="700" xr:uid="{00000000-0005-0000-0000-0000EA020000}"/>
    <cellStyle name="Millares [0] 4 5" xfId="701" xr:uid="{00000000-0005-0000-0000-0000EB020000}"/>
    <cellStyle name="Millares [0] 4 6" xfId="702" xr:uid="{00000000-0005-0000-0000-0000EC020000}"/>
    <cellStyle name="Millares [0] 5" xfId="703" xr:uid="{00000000-0005-0000-0000-0000ED020000}"/>
    <cellStyle name="Millares [0] 5 2" xfId="704" xr:uid="{00000000-0005-0000-0000-0000EE020000}"/>
    <cellStyle name="Millares [0] 5 2 2" xfId="705" xr:uid="{00000000-0005-0000-0000-0000EF020000}"/>
    <cellStyle name="Millares [0] 5 2 2 2" xfId="706" xr:uid="{00000000-0005-0000-0000-0000F0020000}"/>
    <cellStyle name="Millares [0] 5 2 3" xfId="707" xr:uid="{00000000-0005-0000-0000-0000F1020000}"/>
    <cellStyle name="Millares [0] 5 3" xfId="708" xr:uid="{00000000-0005-0000-0000-0000F2020000}"/>
    <cellStyle name="Millares [0] 5 3 2" xfId="709" xr:uid="{00000000-0005-0000-0000-0000F3020000}"/>
    <cellStyle name="Millares [0] 5 4" xfId="710" xr:uid="{00000000-0005-0000-0000-0000F4020000}"/>
    <cellStyle name="Millares [0] 5 5" xfId="711" xr:uid="{00000000-0005-0000-0000-0000F5020000}"/>
    <cellStyle name="Millares [0] 5 6" xfId="712" xr:uid="{00000000-0005-0000-0000-0000F6020000}"/>
    <cellStyle name="Millares [0] 6" xfId="713" xr:uid="{00000000-0005-0000-0000-0000F7020000}"/>
    <cellStyle name="Millares [0] 6 2" xfId="714" xr:uid="{00000000-0005-0000-0000-0000F8020000}"/>
    <cellStyle name="Millares [0] 6 2 2" xfId="715" xr:uid="{00000000-0005-0000-0000-0000F9020000}"/>
    <cellStyle name="Millares [0] 6 2 2 2" xfId="716" xr:uid="{00000000-0005-0000-0000-0000FA020000}"/>
    <cellStyle name="Millares [0] 6 2 3" xfId="717" xr:uid="{00000000-0005-0000-0000-0000FB020000}"/>
    <cellStyle name="Millares [0] 6 3" xfId="718" xr:uid="{00000000-0005-0000-0000-0000FC020000}"/>
    <cellStyle name="Millares [0] 6 3 2" xfId="719" xr:uid="{00000000-0005-0000-0000-0000FD020000}"/>
    <cellStyle name="Millares [0] 6 4" xfId="720" xr:uid="{00000000-0005-0000-0000-0000FE020000}"/>
    <cellStyle name="Millares [0] 6 5" xfId="721" xr:uid="{00000000-0005-0000-0000-0000FF020000}"/>
    <cellStyle name="Millares [0] 6 6" xfId="722" xr:uid="{00000000-0005-0000-0000-000000030000}"/>
    <cellStyle name="Millares 10" xfId="723" xr:uid="{00000000-0005-0000-0000-000001030000}"/>
    <cellStyle name="Millares 10 2" xfId="724" xr:uid="{00000000-0005-0000-0000-000002030000}"/>
    <cellStyle name="Millares 10 2 2" xfId="725" xr:uid="{00000000-0005-0000-0000-000003030000}"/>
    <cellStyle name="Millares 10 2 2 2" xfId="726" xr:uid="{00000000-0005-0000-0000-000004030000}"/>
    <cellStyle name="Millares 10 2 2 2 2" xfId="1862" xr:uid="{AAB96E0B-2C82-4277-9E96-41B057B3BACD}"/>
    <cellStyle name="Millares 10 2 2 3" xfId="727" xr:uid="{00000000-0005-0000-0000-000005030000}"/>
    <cellStyle name="Millares 10 2 2 4" xfId="1861" xr:uid="{F71EF00A-B3AC-437A-BFE0-91BDFBE8B5A1}"/>
    <cellStyle name="Millares 10 2 3" xfId="728" xr:uid="{00000000-0005-0000-0000-000006030000}"/>
    <cellStyle name="Millares 10 3" xfId="729" xr:uid="{00000000-0005-0000-0000-000007030000}"/>
    <cellStyle name="Millares 10 3 2 2" xfId="730" xr:uid="{00000000-0005-0000-0000-000008030000}"/>
    <cellStyle name="Millares 10 3 2 2 2" xfId="731" xr:uid="{00000000-0005-0000-0000-000009030000}"/>
    <cellStyle name="Millares 10 3 2 2 2 2" xfId="1864" xr:uid="{6E16C736-11DF-4E86-A11D-21EA2679B34C}"/>
    <cellStyle name="Millares 10 3 2 2 2 5" xfId="732" xr:uid="{00000000-0005-0000-0000-00000A030000}"/>
    <cellStyle name="Millares 10 3 2 2 2 5 10" xfId="733" xr:uid="{00000000-0005-0000-0000-00000B030000}"/>
    <cellStyle name="Millares 10 3 2 2 2 5 10 2" xfId="1867" xr:uid="{53550374-3A32-4367-8B43-4B57F6C1618C}"/>
    <cellStyle name="Millares 10 3 2 2 2 5 10 3" xfId="1866" xr:uid="{80CC1E82-0117-40D3-A564-F4EE2D9CC544}"/>
    <cellStyle name="Millares 10 3 2 2 2 5 2" xfId="734" xr:uid="{00000000-0005-0000-0000-00000C030000}"/>
    <cellStyle name="Millares 10 3 2 2 2 5 2 2" xfId="1868" xr:uid="{F285FA4A-A43A-4895-A878-EF1EEDAA21E4}"/>
    <cellStyle name="Millares 10 3 2 2 2 5 3" xfId="735" xr:uid="{00000000-0005-0000-0000-00000D030000}"/>
    <cellStyle name="Millares 10 3 2 2 2 5 4" xfId="736" xr:uid="{00000000-0005-0000-0000-00000E030000}"/>
    <cellStyle name="Millares 10 3 2 2 2 5 5" xfId="737" xr:uid="{00000000-0005-0000-0000-00000F030000}"/>
    <cellStyle name="Millares 10 3 2 2 2 5 6" xfId="1865" xr:uid="{4C0CFAAD-614A-4403-84BD-B0214A2A8375}"/>
    <cellStyle name="Millares 10 3 2 2 2 5 6 2" xfId="738" xr:uid="{00000000-0005-0000-0000-000010030000}"/>
    <cellStyle name="Millares 10 3 2 2 3" xfId="739" xr:uid="{00000000-0005-0000-0000-000011030000}"/>
    <cellStyle name="Millares 10 3 2 2 3 7" xfId="740" xr:uid="{00000000-0005-0000-0000-000012030000}"/>
    <cellStyle name="Millares 10 3 2 2 3 7 2" xfId="1870" xr:uid="{569F9C24-564C-41E4-A2A6-E0FB2683A7B1}"/>
    <cellStyle name="Millares 10 3 2 2 3 7 3" xfId="1869" xr:uid="{93EF5C57-5C8D-4DF8-8B55-111EA41712E6}"/>
    <cellStyle name="Millares 10 3 2 2 4" xfId="741" xr:uid="{00000000-0005-0000-0000-000013030000}"/>
    <cellStyle name="Millares 10 3 2 2 5" xfId="742" xr:uid="{00000000-0005-0000-0000-000014030000}"/>
    <cellStyle name="Millares 10 3 2 2 6" xfId="1863" xr:uid="{5CE1FA29-316B-459B-8B25-6C426439EB0F}"/>
    <cellStyle name="Millares 10 4" xfId="743" xr:uid="{00000000-0005-0000-0000-000015030000}"/>
    <cellStyle name="Millares 10 4 2" xfId="744" xr:uid="{00000000-0005-0000-0000-000016030000}"/>
    <cellStyle name="Millares 10 5" xfId="745" xr:uid="{00000000-0005-0000-0000-000017030000}"/>
    <cellStyle name="Millares 10 5 2" xfId="746" xr:uid="{00000000-0005-0000-0000-000018030000}"/>
    <cellStyle name="Millares 10 6" xfId="747" xr:uid="{00000000-0005-0000-0000-000019030000}"/>
    <cellStyle name="Millares 10 7" xfId="748" xr:uid="{00000000-0005-0000-0000-00001A030000}"/>
    <cellStyle name="Millares 10 7 2" xfId="749" xr:uid="{00000000-0005-0000-0000-00001B030000}"/>
    <cellStyle name="Millares 10 7 2 2" xfId="1873" xr:uid="{F02F05F3-9EDF-4086-8786-0EBE6035B0DE}"/>
    <cellStyle name="Millares 10 7 2 3" xfId="1872" xr:uid="{E188A4AD-A491-4B9B-95FF-B489D3631B8D}"/>
    <cellStyle name="Millares 10 7 3" xfId="1874" xr:uid="{745144A3-F22D-400A-92CF-7ABE3AA02906}"/>
    <cellStyle name="Millares 10 7 4" xfId="1871" xr:uid="{84BF68B0-A1B3-44A2-AC2A-5F549DE51ACC}"/>
    <cellStyle name="Millares 11" xfId="750" xr:uid="{00000000-0005-0000-0000-00001C030000}"/>
    <cellStyle name="Millares 11 2" xfId="751" xr:uid="{00000000-0005-0000-0000-00001D030000}"/>
    <cellStyle name="Millares 11 2 2" xfId="752" xr:uid="{00000000-0005-0000-0000-00001E030000}"/>
    <cellStyle name="Millares 11 2 3" xfId="1876" xr:uid="{2757B97C-85B2-421B-A6D8-3E681CDA2C48}"/>
    <cellStyle name="Millares 11 3" xfId="753" xr:uid="{00000000-0005-0000-0000-00001F030000}"/>
    <cellStyle name="Millares 11 3 2" xfId="754" xr:uid="{00000000-0005-0000-0000-000020030000}"/>
    <cellStyle name="Millares 11 4" xfId="755" xr:uid="{00000000-0005-0000-0000-000021030000}"/>
    <cellStyle name="Millares 11 5" xfId="756" xr:uid="{00000000-0005-0000-0000-000022030000}"/>
    <cellStyle name="Millares 11 6" xfId="757" xr:uid="{00000000-0005-0000-0000-000023030000}"/>
    <cellStyle name="Millares 11 7" xfId="1875" xr:uid="{D5CFB79D-64F2-40E8-9E1A-0976B6F82CC0}"/>
    <cellStyle name="Millares 12" xfId="758" xr:uid="{00000000-0005-0000-0000-000024030000}"/>
    <cellStyle name="Millares 12 2" xfId="759" xr:uid="{00000000-0005-0000-0000-000025030000}"/>
    <cellStyle name="Millares 12 2 2" xfId="760" xr:uid="{00000000-0005-0000-0000-000026030000}"/>
    <cellStyle name="Millares 12 3" xfId="761" xr:uid="{00000000-0005-0000-0000-000027030000}"/>
    <cellStyle name="Millares 13" xfId="762" xr:uid="{00000000-0005-0000-0000-000028030000}"/>
    <cellStyle name="Millares 13 2" xfId="763" xr:uid="{00000000-0005-0000-0000-000029030000}"/>
    <cellStyle name="Millares 13 2 2" xfId="764" xr:uid="{00000000-0005-0000-0000-00002A030000}"/>
    <cellStyle name="Millares 13 3" xfId="765" xr:uid="{00000000-0005-0000-0000-00002B030000}"/>
    <cellStyle name="Millares 14" xfId="766" xr:uid="{00000000-0005-0000-0000-00002C030000}"/>
    <cellStyle name="Millares 14 2" xfId="767" xr:uid="{00000000-0005-0000-0000-00002D030000}"/>
    <cellStyle name="Millares 14 2 2" xfId="768" xr:uid="{00000000-0005-0000-0000-00002E030000}"/>
    <cellStyle name="Millares 14 3" xfId="769" xr:uid="{00000000-0005-0000-0000-00002F030000}"/>
    <cellStyle name="Millares 15" xfId="770" xr:uid="{00000000-0005-0000-0000-000030030000}"/>
    <cellStyle name="Millares 15 2" xfId="771" xr:uid="{00000000-0005-0000-0000-000031030000}"/>
    <cellStyle name="Millares 15 2 2" xfId="772" xr:uid="{00000000-0005-0000-0000-000032030000}"/>
    <cellStyle name="Millares 15 3" xfId="773" xr:uid="{00000000-0005-0000-0000-000033030000}"/>
    <cellStyle name="Millares 16" xfId="774" xr:uid="{00000000-0005-0000-0000-000034030000}"/>
    <cellStyle name="Millares 16 2" xfId="775" xr:uid="{00000000-0005-0000-0000-000035030000}"/>
    <cellStyle name="Millares 17" xfId="776" xr:uid="{00000000-0005-0000-0000-000036030000}"/>
    <cellStyle name="Millares 17 2" xfId="777" xr:uid="{00000000-0005-0000-0000-000037030000}"/>
    <cellStyle name="Millares 18" xfId="778" xr:uid="{00000000-0005-0000-0000-000038030000}"/>
    <cellStyle name="Millares 18 2" xfId="779" xr:uid="{00000000-0005-0000-0000-000039030000}"/>
    <cellStyle name="Millares 19" xfId="780" xr:uid="{00000000-0005-0000-0000-00003A030000}"/>
    <cellStyle name="Millares 19 2" xfId="781" xr:uid="{00000000-0005-0000-0000-00003B030000}"/>
    <cellStyle name="Millares 2" xfId="782" xr:uid="{00000000-0005-0000-0000-00003C030000}"/>
    <cellStyle name="Millares 2 10" xfId="783" xr:uid="{00000000-0005-0000-0000-00003D030000}"/>
    <cellStyle name="Millares 2 11" xfId="1877" xr:uid="{666FFD28-B04E-41F0-BAE4-86F954AB7E49}"/>
    <cellStyle name="Millares 2 14" xfId="784" xr:uid="{00000000-0005-0000-0000-00003E030000}"/>
    <cellStyle name="Millares 2 2" xfId="785" xr:uid="{00000000-0005-0000-0000-00003F030000}"/>
    <cellStyle name="Millares 2 2 10" xfId="786" xr:uid="{00000000-0005-0000-0000-000040030000}"/>
    <cellStyle name="Millares 2 2 10 2" xfId="787" xr:uid="{00000000-0005-0000-0000-000041030000}"/>
    <cellStyle name="Millares 2 2 10 3" xfId="788" xr:uid="{00000000-0005-0000-0000-000042030000}"/>
    <cellStyle name="Millares 2 2 2" xfId="789" xr:uid="{00000000-0005-0000-0000-000043030000}"/>
    <cellStyle name="Millares 2 2 2 2" xfId="790" xr:uid="{00000000-0005-0000-0000-000044030000}"/>
    <cellStyle name="Millares 2 2 2 2 2" xfId="791" xr:uid="{00000000-0005-0000-0000-000045030000}"/>
    <cellStyle name="Millares 2 2 2 2 2 2" xfId="792" xr:uid="{00000000-0005-0000-0000-000046030000}"/>
    <cellStyle name="Millares 2 2 2 2 3" xfId="793" xr:uid="{00000000-0005-0000-0000-000047030000}"/>
    <cellStyle name="Millares 2 2 2 3" xfId="794" xr:uid="{00000000-0005-0000-0000-000048030000}"/>
    <cellStyle name="Millares 2 2 2 3 2" xfId="795" xr:uid="{00000000-0005-0000-0000-000049030000}"/>
    <cellStyle name="Millares 2 2 2 4" xfId="796" xr:uid="{00000000-0005-0000-0000-00004A030000}"/>
    <cellStyle name="Millares 2 2 2 5" xfId="797" xr:uid="{00000000-0005-0000-0000-00004B030000}"/>
    <cellStyle name="Millares 2 2 2 6" xfId="798" xr:uid="{00000000-0005-0000-0000-00004C030000}"/>
    <cellStyle name="Millares 2 2 2 7" xfId="1878" xr:uid="{3475B297-A582-4BAD-B27A-AC5EC229F7E8}"/>
    <cellStyle name="Millares 2 2 3" xfId="799" xr:uid="{00000000-0005-0000-0000-00004D030000}"/>
    <cellStyle name="Millares 2 2 3 2" xfId="800" xr:uid="{00000000-0005-0000-0000-00004E030000}"/>
    <cellStyle name="Millares 2 2 3 2 2" xfId="801" xr:uid="{00000000-0005-0000-0000-00004F030000}"/>
    <cellStyle name="Millares 2 2 3 2 2 2" xfId="802" xr:uid="{00000000-0005-0000-0000-000050030000}"/>
    <cellStyle name="Millares 2 2 3 2 2 3" xfId="1880" xr:uid="{D035256A-33B8-44F9-B9BB-5F7D3BAB55EA}"/>
    <cellStyle name="Millares 2 2 3 2 3" xfId="803" xr:uid="{00000000-0005-0000-0000-000051030000}"/>
    <cellStyle name="Millares 2 2 3 2 4" xfId="1879" xr:uid="{7D58165B-A918-4437-9C31-53956A6E145D}"/>
    <cellStyle name="Millares 2 2 3 3" xfId="804" xr:uid="{00000000-0005-0000-0000-000052030000}"/>
    <cellStyle name="Millares 2 2 3 3 2" xfId="805" xr:uid="{00000000-0005-0000-0000-000053030000}"/>
    <cellStyle name="Millares 2 2 3 3 2 2" xfId="806" xr:uid="{00000000-0005-0000-0000-000054030000}"/>
    <cellStyle name="Millares 2 2 3 3 2 3 2" xfId="1937" xr:uid="{14F5F96A-3597-48D5-A630-3343E83C4EA2}"/>
    <cellStyle name="Millares 2 2 3 3 3" xfId="807" xr:uid="{00000000-0005-0000-0000-000055030000}"/>
    <cellStyle name="Millares 2 2 3 3 4" xfId="1881" xr:uid="{6E940719-C6A2-40C8-A572-3F55AAA977A3}"/>
    <cellStyle name="Millares 2 2 3 4" xfId="808" xr:uid="{00000000-0005-0000-0000-000056030000}"/>
    <cellStyle name="Millares 2 2 3 5" xfId="809" xr:uid="{00000000-0005-0000-0000-000057030000}"/>
    <cellStyle name="Millares 2 2 3 6" xfId="810" xr:uid="{00000000-0005-0000-0000-000058030000}"/>
    <cellStyle name="Millares 2 2 3_Sheet2" xfId="811" xr:uid="{00000000-0005-0000-0000-000059030000}"/>
    <cellStyle name="Millares 2 2 4" xfId="812" xr:uid="{00000000-0005-0000-0000-00005A030000}"/>
    <cellStyle name="Millares 2 2 4 2" xfId="813" xr:uid="{00000000-0005-0000-0000-00005B030000}"/>
    <cellStyle name="Millares 2 2 4 2 2" xfId="814" xr:uid="{00000000-0005-0000-0000-00005C030000}"/>
    <cellStyle name="Millares 2 2 4 2 2 2" xfId="815" xr:uid="{00000000-0005-0000-0000-00005D030000}"/>
    <cellStyle name="Millares 2 2 4 2 3" xfId="816" xr:uid="{00000000-0005-0000-0000-00005E030000}"/>
    <cellStyle name="Millares 2 2 4 3" xfId="817" xr:uid="{00000000-0005-0000-0000-00005F030000}"/>
    <cellStyle name="Millares 2 2 4 3 2" xfId="818" xr:uid="{00000000-0005-0000-0000-000060030000}"/>
    <cellStyle name="Millares 2 2 4 4" xfId="819" xr:uid="{00000000-0005-0000-0000-000061030000}"/>
    <cellStyle name="Millares 2 2 4 5" xfId="820" xr:uid="{00000000-0005-0000-0000-000062030000}"/>
    <cellStyle name="Millares 2 2 4 6" xfId="821" xr:uid="{00000000-0005-0000-0000-000063030000}"/>
    <cellStyle name="Millares 2 2 5" xfId="822" xr:uid="{00000000-0005-0000-0000-000064030000}"/>
    <cellStyle name="Millares 2 2 5 2" xfId="823" xr:uid="{00000000-0005-0000-0000-000065030000}"/>
    <cellStyle name="Millares 2 2 5 2 2" xfId="824" xr:uid="{00000000-0005-0000-0000-000066030000}"/>
    <cellStyle name="Millares 2 2 5 2 2 2" xfId="825" xr:uid="{00000000-0005-0000-0000-000067030000}"/>
    <cellStyle name="Millares 2 2 5 2 3" xfId="826" xr:uid="{00000000-0005-0000-0000-000068030000}"/>
    <cellStyle name="Millares 2 2 5 3" xfId="827" xr:uid="{00000000-0005-0000-0000-000069030000}"/>
    <cellStyle name="Millares 2 2 5 3 2" xfId="828" xr:uid="{00000000-0005-0000-0000-00006A030000}"/>
    <cellStyle name="Millares 2 2 5 4" xfId="829" xr:uid="{00000000-0005-0000-0000-00006B030000}"/>
    <cellStyle name="Millares 2 2 5 5" xfId="830" xr:uid="{00000000-0005-0000-0000-00006C030000}"/>
    <cellStyle name="Millares 2 2 5 6" xfId="831" xr:uid="{00000000-0005-0000-0000-00006D030000}"/>
    <cellStyle name="Millares 2 2 6" xfId="832" xr:uid="{00000000-0005-0000-0000-00006E030000}"/>
    <cellStyle name="Millares 2 2 6 2" xfId="833" xr:uid="{00000000-0005-0000-0000-00006F030000}"/>
    <cellStyle name="Millares 2 2 6 2 2" xfId="834" xr:uid="{00000000-0005-0000-0000-000070030000}"/>
    <cellStyle name="Millares 2 2 6 3" xfId="835" xr:uid="{00000000-0005-0000-0000-000071030000}"/>
    <cellStyle name="Millares 2 2 7" xfId="836" xr:uid="{00000000-0005-0000-0000-000072030000}"/>
    <cellStyle name="Millares 2 2 7 2" xfId="837" xr:uid="{00000000-0005-0000-0000-000073030000}"/>
    <cellStyle name="Millares 2 2 8" xfId="838" xr:uid="{00000000-0005-0000-0000-000074030000}"/>
    <cellStyle name="Millares 2 2 9" xfId="839" xr:uid="{00000000-0005-0000-0000-000075030000}"/>
    <cellStyle name="Millares 2 3" xfId="840" xr:uid="{00000000-0005-0000-0000-000076030000}"/>
    <cellStyle name="Millares 2 3 10" xfId="841" xr:uid="{00000000-0005-0000-0000-000077030000}"/>
    <cellStyle name="Millares 2 3 11" xfId="1882" xr:uid="{786000A6-6136-4B68-86E9-1EE658600A6E}"/>
    <cellStyle name="Millares 2 3 2" xfId="842" xr:uid="{00000000-0005-0000-0000-000078030000}"/>
    <cellStyle name="Millares 2 3 2 2" xfId="843" xr:uid="{00000000-0005-0000-0000-000079030000}"/>
    <cellStyle name="Millares 2 3 2 2 2" xfId="844" xr:uid="{00000000-0005-0000-0000-00007A030000}"/>
    <cellStyle name="Millares 2 3 2 2 2 2" xfId="845" xr:uid="{00000000-0005-0000-0000-00007B030000}"/>
    <cellStyle name="Millares 2 3 2 2 3" xfId="846" xr:uid="{00000000-0005-0000-0000-00007C030000}"/>
    <cellStyle name="Millares 2 3 2 3" xfId="847" xr:uid="{00000000-0005-0000-0000-00007D030000}"/>
    <cellStyle name="Millares 2 3 2 3 2" xfId="848" xr:uid="{00000000-0005-0000-0000-00007E030000}"/>
    <cellStyle name="Millares 2 3 2 4" xfId="849" xr:uid="{00000000-0005-0000-0000-00007F030000}"/>
    <cellStyle name="Millares 2 3 2 5" xfId="850" xr:uid="{00000000-0005-0000-0000-000080030000}"/>
    <cellStyle name="Millares 2 3 2 6" xfId="851" xr:uid="{00000000-0005-0000-0000-000081030000}"/>
    <cellStyle name="Millares 2 3 3" xfId="852" xr:uid="{00000000-0005-0000-0000-000082030000}"/>
    <cellStyle name="Millares 2 3 3 2" xfId="853" xr:uid="{00000000-0005-0000-0000-000083030000}"/>
    <cellStyle name="Millares 2 3 3 2 2" xfId="854" xr:uid="{00000000-0005-0000-0000-000084030000}"/>
    <cellStyle name="Millares 2 3 3 2 2 2" xfId="855" xr:uid="{00000000-0005-0000-0000-000085030000}"/>
    <cellStyle name="Millares 2 3 3 2 3" xfId="856" xr:uid="{00000000-0005-0000-0000-000086030000}"/>
    <cellStyle name="Millares 2 3 3 3" xfId="857" xr:uid="{00000000-0005-0000-0000-000087030000}"/>
    <cellStyle name="Millares 2 3 3 3 2" xfId="858" xr:uid="{00000000-0005-0000-0000-000088030000}"/>
    <cellStyle name="Millares 2 3 3 4" xfId="859" xr:uid="{00000000-0005-0000-0000-000089030000}"/>
    <cellStyle name="Millares 2 3 3 5" xfId="860" xr:uid="{00000000-0005-0000-0000-00008A030000}"/>
    <cellStyle name="Millares 2 3 3 6" xfId="861" xr:uid="{00000000-0005-0000-0000-00008B030000}"/>
    <cellStyle name="Millares 2 3 4" xfId="862" xr:uid="{00000000-0005-0000-0000-00008C030000}"/>
    <cellStyle name="Millares 2 3 4 2" xfId="863" xr:uid="{00000000-0005-0000-0000-00008D030000}"/>
    <cellStyle name="Millares 2 3 4 2 2" xfId="864" xr:uid="{00000000-0005-0000-0000-00008E030000}"/>
    <cellStyle name="Millares 2 3 4 2 2 2" xfId="865" xr:uid="{00000000-0005-0000-0000-00008F030000}"/>
    <cellStyle name="Millares 2 3 4 2 3" xfId="866" xr:uid="{00000000-0005-0000-0000-000090030000}"/>
    <cellStyle name="Millares 2 3 4 3" xfId="867" xr:uid="{00000000-0005-0000-0000-000091030000}"/>
    <cellStyle name="Millares 2 3 4 3 2" xfId="868" xr:uid="{00000000-0005-0000-0000-000092030000}"/>
    <cellStyle name="Millares 2 3 4 4" xfId="869" xr:uid="{00000000-0005-0000-0000-000093030000}"/>
    <cellStyle name="Millares 2 3 4 5" xfId="870" xr:uid="{00000000-0005-0000-0000-000094030000}"/>
    <cellStyle name="Millares 2 3 4 6" xfId="871" xr:uid="{00000000-0005-0000-0000-000095030000}"/>
    <cellStyle name="Millares 2 3 5" xfId="872" xr:uid="{00000000-0005-0000-0000-000096030000}"/>
    <cellStyle name="Millares 2 3 5 2" xfId="873" xr:uid="{00000000-0005-0000-0000-000097030000}"/>
    <cellStyle name="Millares 2 3 5 2 2" xfId="874" xr:uid="{00000000-0005-0000-0000-000098030000}"/>
    <cellStyle name="Millares 2 3 5 2 2 2" xfId="875" xr:uid="{00000000-0005-0000-0000-000099030000}"/>
    <cellStyle name="Millares 2 3 5 2 3" xfId="876" xr:uid="{00000000-0005-0000-0000-00009A030000}"/>
    <cellStyle name="Millares 2 3 5 3" xfId="877" xr:uid="{00000000-0005-0000-0000-00009B030000}"/>
    <cellStyle name="Millares 2 3 5 3 2" xfId="878" xr:uid="{00000000-0005-0000-0000-00009C030000}"/>
    <cellStyle name="Millares 2 3 5 4" xfId="879" xr:uid="{00000000-0005-0000-0000-00009D030000}"/>
    <cellStyle name="Millares 2 3 5 5" xfId="880" xr:uid="{00000000-0005-0000-0000-00009E030000}"/>
    <cellStyle name="Millares 2 3 5 6" xfId="881" xr:uid="{00000000-0005-0000-0000-00009F030000}"/>
    <cellStyle name="Millares 2 3 6" xfId="882" xr:uid="{00000000-0005-0000-0000-0000A0030000}"/>
    <cellStyle name="Millares 2 3 6 2" xfId="883" xr:uid="{00000000-0005-0000-0000-0000A1030000}"/>
    <cellStyle name="Millares 2 3 6 2 2" xfId="884" xr:uid="{00000000-0005-0000-0000-0000A2030000}"/>
    <cellStyle name="Millares 2 3 6 3" xfId="885" xr:uid="{00000000-0005-0000-0000-0000A3030000}"/>
    <cellStyle name="Millares 2 3 7" xfId="886" xr:uid="{00000000-0005-0000-0000-0000A4030000}"/>
    <cellStyle name="Millares 2 3 7 2" xfId="887" xr:uid="{00000000-0005-0000-0000-0000A5030000}"/>
    <cellStyle name="Millares 2 3 8" xfId="888" xr:uid="{00000000-0005-0000-0000-0000A6030000}"/>
    <cellStyle name="Millares 2 3 9" xfId="889" xr:uid="{00000000-0005-0000-0000-0000A7030000}"/>
    <cellStyle name="Millares 2 4" xfId="890" xr:uid="{00000000-0005-0000-0000-0000A8030000}"/>
    <cellStyle name="Millares 2 4 10" xfId="891" xr:uid="{00000000-0005-0000-0000-0000A9030000}"/>
    <cellStyle name="Millares 2 4 2" xfId="892" xr:uid="{00000000-0005-0000-0000-0000AA030000}"/>
    <cellStyle name="Millares 2 4 2 2" xfId="893" xr:uid="{00000000-0005-0000-0000-0000AB030000}"/>
    <cellStyle name="Millares 2 4 2 2 2" xfId="894" xr:uid="{00000000-0005-0000-0000-0000AC030000}"/>
    <cellStyle name="Millares 2 4 2 2 2 2" xfId="1886" xr:uid="{AF07EF60-D76D-4ADB-8457-B53B6FD41547}"/>
    <cellStyle name="Millares 2 4 2 2 3" xfId="895" xr:uid="{00000000-0005-0000-0000-0000AD030000}"/>
    <cellStyle name="Millares 2 4 2 2 4" xfId="1885" xr:uid="{15634E1D-740C-46ED-9981-C2A42A72D651}"/>
    <cellStyle name="Millares 2 4 2 3" xfId="896" xr:uid="{00000000-0005-0000-0000-0000AE030000}"/>
    <cellStyle name="Millares 2 4 2 3 2" xfId="897" xr:uid="{00000000-0005-0000-0000-0000AF030000}"/>
    <cellStyle name="Millares 2 4 2 3 3" xfId="898" xr:uid="{00000000-0005-0000-0000-0000B0030000}"/>
    <cellStyle name="Millares 2 4 2 3 4" xfId="1887" xr:uid="{F7FDFD39-5C67-4010-B471-7E8A0988A532}"/>
    <cellStyle name="Millares 2 4 2 4" xfId="899" xr:uid="{00000000-0005-0000-0000-0000B1030000}"/>
    <cellStyle name="Millares 2 4 2 5" xfId="1884" xr:uid="{BC06E6F8-35B2-4B8B-8254-881AF3D5E4D0}"/>
    <cellStyle name="Millares 2 4 3" xfId="900" xr:uid="{00000000-0005-0000-0000-0000B2030000}"/>
    <cellStyle name="Millares 2 4 3 2" xfId="901" xr:uid="{00000000-0005-0000-0000-0000B3030000}"/>
    <cellStyle name="Millares 2 4 3 3" xfId="1888" xr:uid="{C317E3DF-8BCE-4F42-BF60-10A1A270A2C6}"/>
    <cellStyle name="Millares 2 4 4" xfId="902" xr:uid="{00000000-0005-0000-0000-0000B4030000}"/>
    <cellStyle name="Millares 2 4 5" xfId="903" xr:uid="{00000000-0005-0000-0000-0000B5030000}"/>
    <cellStyle name="Millares 2 4 6" xfId="904" xr:uid="{00000000-0005-0000-0000-0000B6030000}"/>
    <cellStyle name="Millares 2 4 7" xfId="1883" xr:uid="{363D9E67-3C6A-4B7F-B430-9BF0FF1F123B}"/>
    <cellStyle name="Millares 2 5" xfId="905" xr:uid="{00000000-0005-0000-0000-0000B7030000}"/>
    <cellStyle name="Millares 2 5 2" xfId="906" xr:uid="{00000000-0005-0000-0000-0000B8030000}"/>
    <cellStyle name="Millares 2 5 2 2" xfId="907" xr:uid="{00000000-0005-0000-0000-0000B9030000}"/>
    <cellStyle name="Millares 2 5 2 2 2" xfId="908" xr:uid="{00000000-0005-0000-0000-0000BA030000}"/>
    <cellStyle name="Millares 2 5 2 3" xfId="909" xr:uid="{00000000-0005-0000-0000-0000BB030000}"/>
    <cellStyle name="Millares 2 5 2 3 2" xfId="910" xr:uid="{00000000-0005-0000-0000-0000BC030000}"/>
    <cellStyle name="Millares 2 5 2 4" xfId="911" xr:uid="{00000000-0005-0000-0000-0000BD030000}"/>
    <cellStyle name="Millares 2 5 2 4 2" xfId="912" xr:uid="{00000000-0005-0000-0000-0000BE030000}"/>
    <cellStyle name="Millares 2 5 2 5" xfId="913" xr:uid="{00000000-0005-0000-0000-0000BF030000}"/>
    <cellStyle name="Millares 2 5 2_Sheet2" xfId="914" xr:uid="{00000000-0005-0000-0000-0000C0030000}"/>
    <cellStyle name="Millares 2 5 3" xfId="915" xr:uid="{00000000-0005-0000-0000-0000C1030000}"/>
    <cellStyle name="Millares 2 5 3 2" xfId="916" xr:uid="{00000000-0005-0000-0000-0000C2030000}"/>
    <cellStyle name="Millares 2 5 4" xfId="917" xr:uid="{00000000-0005-0000-0000-0000C3030000}"/>
    <cellStyle name="Millares 2 5 4 2" xfId="918" xr:uid="{00000000-0005-0000-0000-0000C4030000}"/>
    <cellStyle name="Millares 2 5 5" xfId="919" xr:uid="{00000000-0005-0000-0000-0000C5030000}"/>
    <cellStyle name="Millares 2 5 5 2" xfId="920" xr:uid="{00000000-0005-0000-0000-0000C6030000}"/>
    <cellStyle name="Millares 2 5 6" xfId="921" xr:uid="{00000000-0005-0000-0000-0000C7030000}"/>
    <cellStyle name="Millares 2 5 6 2" xfId="922" xr:uid="{00000000-0005-0000-0000-0000C8030000}"/>
    <cellStyle name="Millares 2 5 7" xfId="923" xr:uid="{00000000-0005-0000-0000-0000C9030000}"/>
    <cellStyle name="Millares 2 5 8" xfId="924" xr:uid="{00000000-0005-0000-0000-0000CA030000}"/>
    <cellStyle name="Millares 2 5 9" xfId="925" xr:uid="{00000000-0005-0000-0000-0000CB030000}"/>
    <cellStyle name="Millares 2 5_Sheet2" xfId="926" xr:uid="{00000000-0005-0000-0000-0000CC030000}"/>
    <cellStyle name="Millares 2 6" xfId="927" xr:uid="{00000000-0005-0000-0000-0000CD030000}"/>
    <cellStyle name="Millares 2 6 2" xfId="928" xr:uid="{00000000-0005-0000-0000-0000CE030000}"/>
    <cellStyle name="Millares 2 6 2 2" xfId="929" xr:uid="{00000000-0005-0000-0000-0000CF030000}"/>
    <cellStyle name="Millares 2 6 2 2 2" xfId="930" xr:uid="{00000000-0005-0000-0000-0000D0030000}"/>
    <cellStyle name="Millares 2 6 2 3" xfId="931" xr:uid="{00000000-0005-0000-0000-0000D1030000}"/>
    <cellStyle name="Millares 2 6 2 4" xfId="1890" xr:uid="{BFE2CF2F-DDF7-42C5-81BB-3F5F9F5747EA}"/>
    <cellStyle name="Millares 2 6 3" xfId="932" xr:uid="{00000000-0005-0000-0000-0000D2030000}"/>
    <cellStyle name="Millares 2 6 3 2" xfId="933" xr:uid="{00000000-0005-0000-0000-0000D3030000}"/>
    <cellStyle name="Millares 2 6 3 2 2" xfId="934" xr:uid="{00000000-0005-0000-0000-0000D4030000}"/>
    <cellStyle name="Millares 2 6 3 3" xfId="935" xr:uid="{00000000-0005-0000-0000-0000D5030000}"/>
    <cellStyle name="Millares 2 6 4" xfId="936" xr:uid="{00000000-0005-0000-0000-0000D6030000}"/>
    <cellStyle name="Millares 2 6 4 2" xfId="937" xr:uid="{00000000-0005-0000-0000-0000D7030000}"/>
    <cellStyle name="Millares 2 6 5" xfId="938" xr:uid="{00000000-0005-0000-0000-0000D8030000}"/>
    <cellStyle name="Millares 2 6 6" xfId="1889" xr:uid="{045838C6-F57B-4161-868F-D91C5BEFD121}"/>
    <cellStyle name="Millares 2 7" xfId="939" xr:uid="{00000000-0005-0000-0000-0000D9030000}"/>
    <cellStyle name="Millares 2 8" xfId="940" xr:uid="{00000000-0005-0000-0000-0000DA030000}"/>
    <cellStyle name="Millares 2 9" xfId="941" xr:uid="{00000000-0005-0000-0000-0000DB030000}"/>
    <cellStyle name="Millares 2_Sheet2" xfId="942" xr:uid="{00000000-0005-0000-0000-0000DC030000}"/>
    <cellStyle name="Millares 20" xfId="943" xr:uid="{00000000-0005-0000-0000-0000DD030000}"/>
    <cellStyle name="Millares 20 2" xfId="944" xr:uid="{00000000-0005-0000-0000-0000DE030000}"/>
    <cellStyle name="Millares 21" xfId="945" xr:uid="{00000000-0005-0000-0000-0000DF030000}"/>
    <cellStyle name="Millares 21 2" xfId="946" xr:uid="{00000000-0005-0000-0000-0000E0030000}"/>
    <cellStyle name="Millares 22" xfId="947" xr:uid="{00000000-0005-0000-0000-0000E1030000}"/>
    <cellStyle name="Millares 22 2" xfId="948" xr:uid="{00000000-0005-0000-0000-0000E2030000}"/>
    <cellStyle name="Millares 23" xfId="949" xr:uid="{00000000-0005-0000-0000-0000E3030000}"/>
    <cellStyle name="Millares 23 2" xfId="950" xr:uid="{00000000-0005-0000-0000-0000E4030000}"/>
    <cellStyle name="Millares 24" xfId="951" xr:uid="{00000000-0005-0000-0000-0000E5030000}"/>
    <cellStyle name="Millares 24 2" xfId="952" xr:uid="{00000000-0005-0000-0000-0000E6030000}"/>
    <cellStyle name="Millares 25" xfId="953" xr:uid="{00000000-0005-0000-0000-0000E7030000}"/>
    <cellStyle name="Millares 25 2" xfId="954" xr:uid="{00000000-0005-0000-0000-0000E8030000}"/>
    <cellStyle name="Millares 25 2 2" xfId="1892" xr:uid="{4E7163D6-2F16-4480-9EB9-FE16508C73CF}"/>
    <cellStyle name="Millares 25 3" xfId="1891" xr:uid="{9F405EA4-DCE3-468C-8E08-B7A7C186ED80}"/>
    <cellStyle name="Millares 26" xfId="955" xr:uid="{00000000-0005-0000-0000-0000E9030000}"/>
    <cellStyle name="Millares 26 2" xfId="956" xr:uid="{00000000-0005-0000-0000-0000EA030000}"/>
    <cellStyle name="Millares 26 3" xfId="957" xr:uid="{00000000-0005-0000-0000-0000EB030000}"/>
    <cellStyle name="Millares 27" xfId="958" xr:uid="{00000000-0005-0000-0000-0000EC030000}"/>
    <cellStyle name="Millares 27 2" xfId="959" xr:uid="{00000000-0005-0000-0000-0000ED030000}"/>
    <cellStyle name="Millares 27 3" xfId="960" xr:uid="{00000000-0005-0000-0000-0000EE030000}"/>
    <cellStyle name="Millares 28" xfId="961" xr:uid="{00000000-0005-0000-0000-0000EF030000}"/>
    <cellStyle name="Millares 29" xfId="962" xr:uid="{00000000-0005-0000-0000-0000F0030000}"/>
    <cellStyle name="Millares 3" xfId="963" xr:uid="{00000000-0005-0000-0000-0000F1030000}"/>
    <cellStyle name="Millares 3 10" xfId="964" xr:uid="{00000000-0005-0000-0000-0000F2030000}"/>
    <cellStyle name="Millares 3 11" xfId="1893" xr:uid="{7ECEC8D3-B238-4348-91D0-4B39AED27948}"/>
    <cellStyle name="Millares 3 2" xfId="965" xr:uid="{00000000-0005-0000-0000-0000F3030000}"/>
    <cellStyle name="Millares 3 2 10" xfId="1894" xr:uid="{24842E61-8097-424E-843D-23BCF0FD1134}"/>
    <cellStyle name="Millares 3 2 2" xfId="966" xr:uid="{00000000-0005-0000-0000-0000F4030000}"/>
    <cellStyle name="Millares 3 2 2 2" xfId="967" xr:uid="{00000000-0005-0000-0000-0000F5030000}"/>
    <cellStyle name="Millares 3 2 2 2 2" xfId="968" xr:uid="{00000000-0005-0000-0000-0000F6030000}"/>
    <cellStyle name="Millares 3 2 2 2 2 2" xfId="969" xr:uid="{00000000-0005-0000-0000-0000F7030000}"/>
    <cellStyle name="Millares 3 2 2 2 3" xfId="970" xr:uid="{00000000-0005-0000-0000-0000F8030000}"/>
    <cellStyle name="Millares 3 2 2 2 4" xfId="1896" xr:uid="{83D25D8A-15F1-476C-BB6B-6AE4E4A383EA}"/>
    <cellStyle name="Millares 3 2 2 3" xfId="971" xr:uid="{00000000-0005-0000-0000-0000F9030000}"/>
    <cellStyle name="Millares 3 2 2 3 2" xfId="972" xr:uid="{00000000-0005-0000-0000-0000FA030000}"/>
    <cellStyle name="Millares 3 2 2 4" xfId="973" xr:uid="{00000000-0005-0000-0000-0000FB030000}"/>
    <cellStyle name="Millares 3 2 2 4 2" xfId="974" xr:uid="{00000000-0005-0000-0000-0000FC030000}"/>
    <cellStyle name="Millares 3 2 2 5" xfId="975" xr:uid="{00000000-0005-0000-0000-0000FD030000}"/>
    <cellStyle name="Millares 3 2 2 6" xfId="976" xr:uid="{00000000-0005-0000-0000-0000FE030000}"/>
    <cellStyle name="Millares 3 2 2 7" xfId="977" xr:uid="{00000000-0005-0000-0000-0000FF030000}"/>
    <cellStyle name="Millares 3 2 2 8" xfId="978" xr:uid="{00000000-0005-0000-0000-000000040000}"/>
    <cellStyle name="Millares 3 2 2 9" xfId="1895" xr:uid="{6B5CFAE5-0FB6-4689-8CE4-05F6AF3D1665}"/>
    <cellStyle name="Millares 3 2 3" xfId="979" xr:uid="{00000000-0005-0000-0000-000001040000}"/>
    <cellStyle name="Millares 3 2 3 2" xfId="980" xr:uid="{00000000-0005-0000-0000-000002040000}"/>
    <cellStyle name="Millares 3 2 3 2 2" xfId="981" xr:uid="{00000000-0005-0000-0000-000003040000}"/>
    <cellStyle name="Millares 3 2 3 2 2 2" xfId="982" xr:uid="{00000000-0005-0000-0000-000004040000}"/>
    <cellStyle name="Millares 3 2 3 2 3" xfId="983" xr:uid="{00000000-0005-0000-0000-000005040000}"/>
    <cellStyle name="Millares 3 2 3 3" xfId="984" xr:uid="{00000000-0005-0000-0000-000006040000}"/>
    <cellStyle name="Millares 3 2 3 3 2" xfId="985" xr:uid="{00000000-0005-0000-0000-000007040000}"/>
    <cellStyle name="Millares 3 2 3 4" xfId="986" xr:uid="{00000000-0005-0000-0000-000008040000}"/>
    <cellStyle name="Millares 3 2 3 5" xfId="987" xr:uid="{00000000-0005-0000-0000-000009040000}"/>
    <cellStyle name="Millares 3 2 3 6" xfId="988" xr:uid="{00000000-0005-0000-0000-00000A040000}"/>
    <cellStyle name="Millares 3 2 4" xfId="989" xr:uid="{00000000-0005-0000-0000-00000B040000}"/>
    <cellStyle name="Millares 3 2 4 2" xfId="990" xr:uid="{00000000-0005-0000-0000-00000C040000}"/>
    <cellStyle name="Millares 3 2 4 2 2" xfId="991" xr:uid="{00000000-0005-0000-0000-00000D040000}"/>
    <cellStyle name="Millares 3 2 4 2 2 2" xfId="992" xr:uid="{00000000-0005-0000-0000-00000E040000}"/>
    <cellStyle name="Millares 3 2 4 2 3" xfId="993" xr:uid="{00000000-0005-0000-0000-00000F040000}"/>
    <cellStyle name="Millares 3 2 4 3" xfId="994" xr:uid="{00000000-0005-0000-0000-000010040000}"/>
    <cellStyle name="Millares 3 2 4 3 2" xfId="995" xr:uid="{00000000-0005-0000-0000-000011040000}"/>
    <cellStyle name="Millares 3 2 4 4" xfId="996" xr:uid="{00000000-0005-0000-0000-000012040000}"/>
    <cellStyle name="Millares 3 2 4 5" xfId="997" xr:uid="{00000000-0005-0000-0000-000013040000}"/>
    <cellStyle name="Millares 3 2 4 6" xfId="998" xr:uid="{00000000-0005-0000-0000-000014040000}"/>
    <cellStyle name="Millares 3 2 5" xfId="999" xr:uid="{00000000-0005-0000-0000-000015040000}"/>
    <cellStyle name="Millares 3 2 5 2" xfId="1000" xr:uid="{00000000-0005-0000-0000-000016040000}"/>
    <cellStyle name="Millares 3 2 5 2 2" xfId="1001" xr:uid="{00000000-0005-0000-0000-000017040000}"/>
    <cellStyle name="Millares 3 2 5 3" xfId="1002" xr:uid="{00000000-0005-0000-0000-000018040000}"/>
    <cellStyle name="Millares 3 2 6" xfId="1003" xr:uid="{00000000-0005-0000-0000-000019040000}"/>
    <cellStyle name="Millares 3 2 6 2" xfId="1004" xr:uid="{00000000-0005-0000-0000-00001A040000}"/>
    <cellStyle name="Millares 3 2 7" xfId="1005" xr:uid="{00000000-0005-0000-0000-00001B040000}"/>
    <cellStyle name="Millares 3 2 8" xfId="1006" xr:uid="{00000000-0005-0000-0000-00001C040000}"/>
    <cellStyle name="Millares 3 2 9" xfId="1007" xr:uid="{00000000-0005-0000-0000-00001D040000}"/>
    <cellStyle name="Millares 3 3" xfId="1008" xr:uid="{00000000-0005-0000-0000-00001E040000}"/>
    <cellStyle name="Millares 3 3 2" xfId="1009" xr:uid="{00000000-0005-0000-0000-00001F040000}"/>
    <cellStyle name="Millares 3 3 2 2" xfId="1010" xr:uid="{00000000-0005-0000-0000-000020040000}"/>
    <cellStyle name="Millares 3 3 2 2 2" xfId="1011" xr:uid="{00000000-0005-0000-0000-000021040000}"/>
    <cellStyle name="Millares 3 3 2 2 2 2" xfId="1012" xr:uid="{00000000-0005-0000-0000-000022040000}"/>
    <cellStyle name="Millares 3 3 2 2 3" xfId="1013" xr:uid="{00000000-0005-0000-0000-000023040000}"/>
    <cellStyle name="Millares 3 3 2 3" xfId="1014" xr:uid="{00000000-0005-0000-0000-000024040000}"/>
    <cellStyle name="Millares 3 3 2 3 2" xfId="1015" xr:uid="{00000000-0005-0000-0000-000025040000}"/>
    <cellStyle name="Millares 3 3 2 4" xfId="1016" xr:uid="{00000000-0005-0000-0000-000026040000}"/>
    <cellStyle name="Millares 3 3 2 5" xfId="1017" xr:uid="{00000000-0005-0000-0000-000027040000}"/>
    <cellStyle name="Millares 3 3 2 6" xfId="1018" xr:uid="{00000000-0005-0000-0000-000028040000}"/>
    <cellStyle name="Millares 3 3 3" xfId="1019" xr:uid="{00000000-0005-0000-0000-000029040000}"/>
    <cellStyle name="Millares 3 3 3 2" xfId="1020" xr:uid="{00000000-0005-0000-0000-00002A040000}"/>
    <cellStyle name="Millares 3 3 3 2 2" xfId="1021" xr:uid="{00000000-0005-0000-0000-00002B040000}"/>
    <cellStyle name="Millares 3 3 3 2 2 2" xfId="1022" xr:uid="{00000000-0005-0000-0000-00002C040000}"/>
    <cellStyle name="Millares 3 3 3 2 3" xfId="1023" xr:uid="{00000000-0005-0000-0000-00002D040000}"/>
    <cellStyle name="Millares 3 3 3 3" xfId="1024" xr:uid="{00000000-0005-0000-0000-00002E040000}"/>
    <cellStyle name="Millares 3 3 3 3 2" xfId="1025" xr:uid="{00000000-0005-0000-0000-00002F040000}"/>
    <cellStyle name="Millares 3 3 3 4" xfId="1026" xr:uid="{00000000-0005-0000-0000-000030040000}"/>
    <cellStyle name="Millares 3 3 3 5" xfId="1027" xr:uid="{00000000-0005-0000-0000-000031040000}"/>
    <cellStyle name="Millares 3 3 3 6" xfId="1028" xr:uid="{00000000-0005-0000-0000-000032040000}"/>
    <cellStyle name="Millares 3 3 4" xfId="1029" xr:uid="{00000000-0005-0000-0000-000033040000}"/>
    <cellStyle name="Millares 3 3 4 2" xfId="1030" xr:uid="{00000000-0005-0000-0000-000034040000}"/>
    <cellStyle name="Millares 3 3 4 2 2" xfId="1031" xr:uid="{00000000-0005-0000-0000-000035040000}"/>
    <cellStyle name="Millares 3 3 4 2 2 2" xfId="1032" xr:uid="{00000000-0005-0000-0000-000036040000}"/>
    <cellStyle name="Millares 3 3 4 2 3" xfId="1033" xr:uid="{00000000-0005-0000-0000-000037040000}"/>
    <cellStyle name="Millares 3 3 4 3" xfId="1034" xr:uid="{00000000-0005-0000-0000-000038040000}"/>
    <cellStyle name="Millares 3 3 4 3 2" xfId="1035" xr:uid="{00000000-0005-0000-0000-000039040000}"/>
    <cellStyle name="Millares 3 3 4 4" xfId="1036" xr:uid="{00000000-0005-0000-0000-00003A040000}"/>
    <cellStyle name="Millares 3 3 4 5" xfId="1037" xr:uid="{00000000-0005-0000-0000-00003B040000}"/>
    <cellStyle name="Millares 3 3 4 6" xfId="1038" xr:uid="{00000000-0005-0000-0000-00003C040000}"/>
    <cellStyle name="Millares 3 3 5" xfId="1039" xr:uid="{00000000-0005-0000-0000-00003D040000}"/>
    <cellStyle name="Millares 3 3 5 2" xfId="1040" xr:uid="{00000000-0005-0000-0000-00003E040000}"/>
    <cellStyle name="Millares 3 3 5 2 2" xfId="1041" xr:uid="{00000000-0005-0000-0000-00003F040000}"/>
    <cellStyle name="Millares 3 3 5 3" xfId="1042" xr:uid="{00000000-0005-0000-0000-000040040000}"/>
    <cellStyle name="Millares 3 3 6" xfId="1043" xr:uid="{00000000-0005-0000-0000-000041040000}"/>
    <cellStyle name="Millares 3 3 6 2" xfId="1044" xr:uid="{00000000-0005-0000-0000-000042040000}"/>
    <cellStyle name="Millares 3 3 7" xfId="1045" xr:uid="{00000000-0005-0000-0000-000043040000}"/>
    <cellStyle name="Millares 3 3 8" xfId="1046" xr:uid="{00000000-0005-0000-0000-000044040000}"/>
    <cellStyle name="Millares 3 3 9" xfId="1047" xr:uid="{00000000-0005-0000-0000-000045040000}"/>
    <cellStyle name="Millares 3 4" xfId="1048" xr:uid="{00000000-0005-0000-0000-000046040000}"/>
    <cellStyle name="Millares 3 4 2" xfId="1049" xr:uid="{00000000-0005-0000-0000-000047040000}"/>
    <cellStyle name="Millares 3 4 2 2" xfId="1050" xr:uid="{00000000-0005-0000-0000-000048040000}"/>
    <cellStyle name="Millares 3 4 2 2 2" xfId="1051" xr:uid="{00000000-0005-0000-0000-000049040000}"/>
    <cellStyle name="Millares 3 4 2 2 2 2" xfId="1052" xr:uid="{00000000-0005-0000-0000-00004A040000}"/>
    <cellStyle name="Millares 3 4 2 2 3" xfId="1053" xr:uid="{00000000-0005-0000-0000-00004B040000}"/>
    <cellStyle name="Millares 3 4 2 3" xfId="1054" xr:uid="{00000000-0005-0000-0000-00004C040000}"/>
    <cellStyle name="Millares 3 4 2 3 2" xfId="1055" xr:uid="{00000000-0005-0000-0000-00004D040000}"/>
    <cellStyle name="Millares 3 4 2 4" xfId="1056" xr:uid="{00000000-0005-0000-0000-00004E040000}"/>
    <cellStyle name="Millares 3 4 2 5" xfId="1057" xr:uid="{00000000-0005-0000-0000-00004F040000}"/>
    <cellStyle name="Millares 3 4 2 6" xfId="1058" xr:uid="{00000000-0005-0000-0000-000050040000}"/>
    <cellStyle name="Millares 3 4 3" xfId="1059" xr:uid="{00000000-0005-0000-0000-000051040000}"/>
    <cellStyle name="Millares 3 4 3 2" xfId="1060" xr:uid="{00000000-0005-0000-0000-000052040000}"/>
    <cellStyle name="Millares 3 4 3 2 2" xfId="1061" xr:uid="{00000000-0005-0000-0000-000053040000}"/>
    <cellStyle name="Millares 3 4 3 2 2 2" xfId="1062" xr:uid="{00000000-0005-0000-0000-000054040000}"/>
    <cellStyle name="Millares 3 4 3 2 3" xfId="1063" xr:uid="{00000000-0005-0000-0000-000055040000}"/>
    <cellStyle name="Millares 3 4 3 3" xfId="1064" xr:uid="{00000000-0005-0000-0000-000056040000}"/>
    <cellStyle name="Millares 3 4 3 3 2" xfId="1065" xr:uid="{00000000-0005-0000-0000-000057040000}"/>
    <cellStyle name="Millares 3 4 3 4" xfId="1066" xr:uid="{00000000-0005-0000-0000-000058040000}"/>
    <cellStyle name="Millares 3 4 3 5" xfId="1067" xr:uid="{00000000-0005-0000-0000-000059040000}"/>
    <cellStyle name="Millares 3 4 3 6" xfId="1068" xr:uid="{00000000-0005-0000-0000-00005A040000}"/>
    <cellStyle name="Millares 3 4 4" xfId="1069" xr:uid="{00000000-0005-0000-0000-00005B040000}"/>
    <cellStyle name="Millares 3 4 4 2" xfId="1070" xr:uid="{00000000-0005-0000-0000-00005C040000}"/>
    <cellStyle name="Millares 3 4 4 2 2" xfId="1071" xr:uid="{00000000-0005-0000-0000-00005D040000}"/>
    <cellStyle name="Millares 3 4 4 2 2 2" xfId="1072" xr:uid="{00000000-0005-0000-0000-00005E040000}"/>
    <cellStyle name="Millares 3 4 4 2 3" xfId="1073" xr:uid="{00000000-0005-0000-0000-00005F040000}"/>
    <cellStyle name="Millares 3 4 4 3" xfId="1074" xr:uid="{00000000-0005-0000-0000-000060040000}"/>
    <cellStyle name="Millares 3 4 4 3 2" xfId="1075" xr:uid="{00000000-0005-0000-0000-000061040000}"/>
    <cellStyle name="Millares 3 4 4 4" xfId="1076" xr:uid="{00000000-0005-0000-0000-000062040000}"/>
    <cellStyle name="Millares 3 4 4 5" xfId="1077" xr:uid="{00000000-0005-0000-0000-000063040000}"/>
    <cellStyle name="Millares 3 4 4 6" xfId="1078" xr:uid="{00000000-0005-0000-0000-000064040000}"/>
    <cellStyle name="Millares 3 4 5" xfId="1079" xr:uid="{00000000-0005-0000-0000-000065040000}"/>
    <cellStyle name="Millares 3 4 5 2" xfId="1080" xr:uid="{00000000-0005-0000-0000-000066040000}"/>
    <cellStyle name="Millares 3 4 5 2 2" xfId="1081" xr:uid="{00000000-0005-0000-0000-000067040000}"/>
    <cellStyle name="Millares 3 4 5 3" xfId="1082" xr:uid="{00000000-0005-0000-0000-000068040000}"/>
    <cellStyle name="Millares 3 4 6" xfId="1083" xr:uid="{00000000-0005-0000-0000-000069040000}"/>
    <cellStyle name="Millares 3 4 6 2" xfId="1084" xr:uid="{00000000-0005-0000-0000-00006A040000}"/>
    <cellStyle name="Millares 3 4 7" xfId="1085" xr:uid="{00000000-0005-0000-0000-00006B040000}"/>
    <cellStyle name="Millares 3 4 8" xfId="1086" xr:uid="{00000000-0005-0000-0000-00006C040000}"/>
    <cellStyle name="Millares 3 4 9" xfId="1087" xr:uid="{00000000-0005-0000-0000-00006D040000}"/>
    <cellStyle name="Millares 3 5" xfId="1088" xr:uid="{00000000-0005-0000-0000-00006E040000}"/>
    <cellStyle name="Millares 3 5 2" xfId="1089" xr:uid="{00000000-0005-0000-0000-00006F040000}"/>
    <cellStyle name="Millares 3 5 2 2" xfId="1090" xr:uid="{00000000-0005-0000-0000-000070040000}"/>
    <cellStyle name="Millares 3 5 2 2 2" xfId="1091" xr:uid="{00000000-0005-0000-0000-000071040000}"/>
    <cellStyle name="Millares 3 5 2 2 2 2" xfId="1092" xr:uid="{00000000-0005-0000-0000-000072040000}"/>
    <cellStyle name="Millares 3 5 2 2 3" xfId="1093" xr:uid="{00000000-0005-0000-0000-000073040000}"/>
    <cellStyle name="Millares 3 5 2 3" xfId="1094" xr:uid="{00000000-0005-0000-0000-000074040000}"/>
    <cellStyle name="Millares 3 5 2 3 2" xfId="1095" xr:uid="{00000000-0005-0000-0000-000075040000}"/>
    <cellStyle name="Millares 3 5 2 4" xfId="1096" xr:uid="{00000000-0005-0000-0000-000076040000}"/>
    <cellStyle name="Millares 3 5 2 5" xfId="1097" xr:uid="{00000000-0005-0000-0000-000077040000}"/>
    <cellStyle name="Millares 3 5 2 6" xfId="1098" xr:uid="{00000000-0005-0000-0000-000078040000}"/>
    <cellStyle name="Millares 3 5 3" xfId="1099" xr:uid="{00000000-0005-0000-0000-000079040000}"/>
    <cellStyle name="Millares 3 5 3 2" xfId="1100" xr:uid="{00000000-0005-0000-0000-00007A040000}"/>
    <cellStyle name="Millares 3 5 3 2 2" xfId="1101" xr:uid="{00000000-0005-0000-0000-00007B040000}"/>
    <cellStyle name="Millares 3 5 3 2 2 2" xfId="1102" xr:uid="{00000000-0005-0000-0000-00007C040000}"/>
    <cellStyle name="Millares 3 5 3 2 3" xfId="1103" xr:uid="{00000000-0005-0000-0000-00007D040000}"/>
    <cellStyle name="Millares 3 5 3 3" xfId="1104" xr:uid="{00000000-0005-0000-0000-00007E040000}"/>
    <cellStyle name="Millares 3 5 3 3 2" xfId="1105" xr:uid="{00000000-0005-0000-0000-00007F040000}"/>
    <cellStyle name="Millares 3 5 3 4" xfId="1106" xr:uid="{00000000-0005-0000-0000-000080040000}"/>
    <cellStyle name="Millares 3 5 3 5" xfId="1107" xr:uid="{00000000-0005-0000-0000-000081040000}"/>
    <cellStyle name="Millares 3 5 3 6" xfId="1108" xr:uid="{00000000-0005-0000-0000-000082040000}"/>
    <cellStyle name="Millares 3 5 4" xfId="1109" xr:uid="{00000000-0005-0000-0000-000083040000}"/>
    <cellStyle name="Millares 3 5 4 2" xfId="1110" xr:uid="{00000000-0005-0000-0000-000084040000}"/>
    <cellStyle name="Millares 3 5 4 2 2" xfId="1111" xr:uid="{00000000-0005-0000-0000-000085040000}"/>
    <cellStyle name="Millares 3 5 4 2 2 2" xfId="1112" xr:uid="{00000000-0005-0000-0000-000086040000}"/>
    <cellStyle name="Millares 3 5 4 2 3" xfId="1113" xr:uid="{00000000-0005-0000-0000-000087040000}"/>
    <cellStyle name="Millares 3 5 4 3" xfId="1114" xr:uid="{00000000-0005-0000-0000-000088040000}"/>
    <cellStyle name="Millares 3 5 4 3 2" xfId="1115" xr:uid="{00000000-0005-0000-0000-000089040000}"/>
    <cellStyle name="Millares 3 5 4 4" xfId="1116" xr:uid="{00000000-0005-0000-0000-00008A040000}"/>
    <cellStyle name="Millares 3 5 4 5" xfId="1117" xr:uid="{00000000-0005-0000-0000-00008B040000}"/>
    <cellStyle name="Millares 3 5 4 6" xfId="1118" xr:uid="{00000000-0005-0000-0000-00008C040000}"/>
    <cellStyle name="Millares 3 5 5" xfId="1119" xr:uid="{00000000-0005-0000-0000-00008D040000}"/>
    <cellStyle name="Millares 3 5 5 2" xfId="1120" xr:uid="{00000000-0005-0000-0000-00008E040000}"/>
    <cellStyle name="Millares 3 5 5 2 2" xfId="1121" xr:uid="{00000000-0005-0000-0000-00008F040000}"/>
    <cellStyle name="Millares 3 5 5 3" xfId="1122" xr:uid="{00000000-0005-0000-0000-000090040000}"/>
    <cellStyle name="Millares 3 5 6" xfId="1123" xr:uid="{00000000-0005-0000-0000-000091040000}"/>
    <cellStyle name="Millares 3 5 6 2" xfId="1124" xr:uid="{00000000-0005-0000-0000-000092040000}"/>
    <cellStyle name="Millares 3 5 7" xfId="1125" xr:uid="{00000000-0005-0000-0000-000093040000}"/>
    <cellStyle name="Millares 3 5 8" xfId="1126" xr:uid="{00000000-0005-0000-0000-000094040000}"/>
    <cellStyle name="Millares 3 5 9" xfId="1127" xr:uid="{00000000-0005-0000-0000-000095040000}"/>
    <cellStyle name="Millares 3 6" xfId="1128" xr:uid="{00000000-0005-0000-0000-000096040000}"/>
    <cellStyle name="Millares 3 6 2" xfId="1129" xr:uid="{00000000-0005-0000-0000-000097040000}"/>
    <cellStyle name="Millares 3 6 2 2" xfId="1130" xr:uid="{00000000-0005-0000-0000-000098040000}"/>
    <cellStyle name="Millares 3 6 2 2 2" xfId="1131" xr:uid="{00000000-0005-0000-0000-000099040000}"/>
    <cellStyle name="Millares 3 6 2 2 2 2" xfId="1132" xr:uid="{00000000-0005-0000-0000-00009A040000}"/>
    <cellStyle name="Millares 3 6 2 2 3" xfId="1133" xr:uid="{00000000-0005-0000-0000-00009B040000}"/>
    <cellStyle name="Millares 3 6 2 3" xfId="1134" xr:uid="{00000000-0005-0000-0000-00009C040000}"/>
    <cellStyle name="Millares 3 6 2 3 2" xfId="1135" xr:uid="{00000000-0005-0000-0000-00009D040000}"/>
    <cellStyle name="Millares 3 6 2 4" xfId="1136" xr:uid="{00000000-0005-0000-0000-00009E040000}"/>
    <cellStyle name="Millares 3 6 2 5" xfId="1137" xr:uid="{00000000-0005-0000-0000-00009F040000}"/>
    <cellStyle name="Millares 3 6 2 6" xfId="1138" xr:uid="{00000000-0005-0000-0000-0000A0040000}"/>
    <cellStyle name="Millares 3 6 3" xfId="1139" xr:uid="{00000000-0005-0000-0000-0000A1040000}"/>
    <cellStyle name="Millares 3 6 3 2" xfId="1140" xr:uid="{00000000-0005-0000-0000-0000A2040000}"/>
    <cellStyle name="Millares 3 6 3 2 2" xfId="1141" xr:uid="{00000000-0005-0000-0000-0000A3040000}"/>
    <cellStyle name="Millares 3 6 3 2 2 2" xfId="1142" xr:uid="{00000000-0005-0000-0000-0000A4040000}"/>
    <cellStyle name="Millares 3 6 3 2 3" xfId="1143" xr:uid="{00000000-0005-0000-0000-0000A5040000}"/>
    <cellStyle name="Millares 3 6 3 3" xfId="1144" xr:uid="{00000000-0005-0000-0000-0000A6040000}"/>
    <cellStyle name="Millares 3 6 3 3 2" xfId="1145" xr:uid="{00000000-0005-0000-0000-0000A7040000}"/>
    <cellStyle name="Millares 3 6 3 4" xfId="1146" xr:uid="{00000000-0005-0000-0000-0000A8040000}"/>
    <cellStyle name="Millares 3 6 3 5" xfId="1147" xr:uid="{00000000-0005-0000-0000-0000A9040000}"/>
    <cellStyle name="Millares 3 6 3 6" xfId="1148" xr:uid="{00000000-0005-0000-0000-0000AA040000}"/>
    <cellStyle name="Millares 3 6 4" xfId="1149" xr:uid="{00000000-0005-0000-0000-0000AB040000}"/>
    <cellStyle name="Millares 3 6 4 2" xfId="1150" xr:uid="{00000000-0005-0000-0000-0000AC040000}"/>
    <cellStyle name="Millares 3 6 4 2 2" xfId="1151" xr:uid="{00000000-0005-0000-0000-0000AD040000}"/>
    <cellStyle name="Millares 3 6 4 2 2 2" xfId="1152" xr:uid="{00000000-0005-0000-0000-0000AE040000}"/>
    <cellStyle name="Millares 3 6 4 2 3" xfId="1153" xr:uid="{00000000-0005-0000-0000-0000AF040000}"/>
    <cellStyle name="Millares 3 6 4 3" xfId="1154" xr:uid="{00000000-0005-0000-0000-0000B0040000}"/>
    <cellStyle name="Millares 3 6 4 3 2" xfId="1155" xr:uid="{00000000-0005-0000-0000-0000B1040000}"/>
    <cellStyle name="Millares 3 6 4 4" xfId="1156" xr:uid="{00000000-0005-0000-0000-0000B2040000}"/>
    <cellStyle name="Millares 3 6 4 5" xfId="1157" xr:uid="{00000000-0005-0000-0000-0000B3040000}"/>
    <cellStyle name="Millares 3 6 4 6" xfId="1158" xr:uid="{00000000-0005-0000-0000-0000B4040000}"/>
    <cellStyle name="Millares 3 6 5" xfId="1159" xr:uid="{00000000-0005-0000-0000-0000B5040000}"/>
    <cellStyle name="Millares 3 6 5 2" xfId="1160" xr:uid="{00000000-0005-0000-0000-0000B6040000}"/>
    <cellStyle name="Millares 3 6 5 2 2" xfId="1161" xr:uid="{00000000-0005-0000-0000-0000B7040000}"/>
    <cellStyle name="Millares 3 6 5 3" xfId="1162" xr:uid="{00000000-0005-0000-0000-0000B8040000}"/>
    <cellStyle name="Millares 3 6 6" xfId="1163" xr:uid="{00000000-0005-0000-0000-0000B9040000}"/>
    <cellStyle name="Millares 3 6 6 2" xfId="1164" xr:uid="{00000000-0005-0000-0000-0000BA040000}"/>
    <cellStyle name="Millares 3 6 7" xfId="1165" xr:uid="{00000000-0005-0000-0000-0000BB040000}"/>
    <cellStyle name="Millares 3 6 8" xfId="1166" xr:uid="{00000000-0005-0000-0000-0000BC040000}"/>
    <cellStyle name="Millares 3 6 9" xfId="1167" xr:uid="{00000000-0005-0000-0000-0000BD040000}"/>
    <cellStyle name="Millares 3 7" xfId="1168" xr:uid="{00000000-0005-0000-0000-0000BE040000}"/>
    <cellStyle name="Millares 3 7 2" xfId="1169" xr:uid="{00000000-0005-0000-0000-0000BF040000}"/>
    <cellStyle name="Millares 3 8" xfId="1170" xr:uid="{00000000-0005-0000-0000-0000C0040000}"/>
    <cellStyle name="Millares 3 9" xfId="1171" xr:uid="{00000000-0005-0000-0000-0000C1040000}"/>
    <cellStyle name="Millares 3_Sheet2" xfId="1172" xr:uid="{00000000-0005-0000-0000-0000C2040000}"/>
    <cellStyle name="Millares 30" xfId="1173" xr:uid="{00000000-0005-0000-0000-0000C3040000}"/>
    <cellStyle name="Millares 30 2" xfId="1174" xr:uid="{00000000-0005-0000-0000-0000C4040000}"/>
    <cellStyle name="Millares 30 3" xfId="1175" xr:uid="{00000000-0005-0000-0000-0000C5040000}"/>
    <cellStyle name="Millares 31" xfId="1176" xr:uid="{00000000-0005-0000-0000-0000C6040000}"/>
    <cellStyle name="Millares 31 2" xfId="1177" xr:uid="{00000000-0005-0000-0000-0000C7040000}"/>
    <cellStyle name="Millares 32" xfId="1847" xr:uid="{7C48E05B-441C-4DA5-9552-7FCD2AB47022}"/>
    <cellStyle name="Millares 4" xfId="1178" xr:uid="{00000000-0005-0000-0000-0000C8040000}"/>
    <cellStyle name="Millares 4 2" xfId="1179" xr:uid="{00000000-0005-0000-0000-0000C9040000}"/>
    <cellStyle name="Millares 4 2 10" xfId="1898" xr:uid="{88A074B1-1093-4EAC-9783-B9A22BD58E61}"/>
    <cellStyle name="Millares 4 2 2" xfId="1180" xr:uid="{00000000-0005-0000-0000-0000CA040000}"/>
    <cellStyle name="Millares 4 2 2 2" xfId="1181" xr:uid="{00000000-0005-0000-0000-0000CB040000}"/>
    <cellStyle name="Millares 4 2 2 2 2" xfId="1182" xr:uid="{00000000-0005-0000-0000-0000CC040000}"/>
    <cellStyle name="Millares 4 2 2 2 2 2" xfId="1183" xr:uid="{00000000-0005-0000-0000-0000CD040000}"/>
    <cellStyle name="Millares 4 2 2 2 3" xfId="1184" xr:uid="{00000000-0005-0000-0000-0000CE040000}"/>
    <cellStyle name="Millares 4 2 2 3" xfId="1185" xr:uid="{00000000-0005-0000-0000-0000CF040000}"/>
    <cellStyle name="Millares 4 2 2 3 2" xfId="1186" xr:uid="{00000000-0005-0000-0000-0000D0040000}"/>
    <cellStyle name="Millares 4 2 2 4" xfId="1187" xr:uid="{00000000-0005-0000-0000-0000D1040000}"/>
    <cellStyle name="Millares 4 2 2 5" xfId="1188" xr:uid="{00000000-0005-0000-0000-0000D2040000}"/>
    <cellStyle name="Millares 4 2 2 6" xfId="1189" xr:uid="{00000000-0005-0000-0000-0000D3040000}"/>
    <cellStyle name="Millares 4 2 3" xfId="1190" xr:uid="{00000000-0005-0000-0000-0000D4040000}"/>
    <cellStyle name="Millares 4 2 3 2" xfId="1191" xr:uid="{00000000-0005-0000-0000-0000D5040000}"/>
    <cellStyle name="Millares 4 2 3 2 2" xfId="1192" xr:uid="{00000000-0005-0000-0000-0000D6040000}"/>
    <cellStyle name="Millares 4 2 3 2 2 2" xfId="1193" xr:uid="{00000000-0005-0000-0000-0000D7040000}"/>
    <cellStyle name="Millares 4 2 3 2 3" xfId="1194" xr:uid="{00000000-0005-0000-0000-0000D8040000}"/>
    <cellStyle name="Millares 4 2 3 3" xfId="1195" xr:uid="{00000000-0005-0000-0000-0000D9040000}"/>
    <cellStyle name="Millares 4 2 3 3 2" xfId="1196" xr:uid="{00000000-0005-0000-0000-0000DA040000}"/>
    <cellStyle name="Millares 4 2 3 4" xfId="1197" xr:uid="{00000000-0005-0000-0000-0000DB040000}"/>
    <cellStyle name="Millares 4 2 3 5" xfId="1198" xr:uid="{00000000-0005-0000-0000-0000DC040000}"/>
    <cellStyle name="Millares 4 2 3 6" xfId="1199" xr:uid="{00000000-0005-0000-0000-0000DD040000}"/>
    <cellStyle name="Millares 4 2 4" xfId="1200" xr:uid="{00000000-0005-0000-0000-0000DE040000}"/>
    <cellStyle name="Millares 4 2 4 2" xfId="1201" xr:uid="{00000000-0005-0000-0000-0000DF040000}"/>
    <cellStyle name="Millares 4 2 4 2 2" xfId="1202" xr:uid="{00000000-0005-0000-0000-0000E0040000}"/>
    <cellStyle name="Millares 4 2 4 2 2 2" xfId="1203" xr:uid="{00000000-0005-0000-0000-0000E1040000}"/>
    <cellStyle name="Millares 4 2 4 2 3" xfId="1204" xr:uid="{00000000-0005-0000-0000-0000E2040000}"/>
    <cellStyle name="Millares 4 2 4 3" xfId="1205" xr:uid="{00000000-0005-0000-0000-0000E3040000}"/>
    <cellStyle name="Millares 4 2 4 3 2" xfId="1206" xr:uid="{00000000-0005-0000-0000-0000E4040000}"/>
    <cellStyle name="Millares 4 2 4 4" xfId="1207" xr:uid="{00000000-0005-0000-0000-0000E5040000}"/>
    <cellStyle name="Millares 4 2 4 5" xfId="1208" xr:uid="{00000000-0005-0000-0000-0000E6040000}"/>
    <cellStyle name="Millares 4 2 4 6" xfId="1209" xr:uid="{00000000-0005-0000-0000-0000E7040000}"/>
    <cellStyle name="Millares 4 2 5" xfId="1210" xr:uid="{00000000-0005-0000-0000-0000E8040000}"/>
    <cellStyle name="Millares 4 2 5 2" xfId="1211" xr:uid="{00000000-0005-0000-0000-0000E9040000}"/>
    <cellStyle name="Millares 4 2 5 2 2" xfId="1212" xr:uid="{00000000-0005-0000-0000-0000EA040000}"/>
    <cellStyle name="Millares 4 2 5 3" xfId="1213" xr:uid="{00000000-0005-0000-0000-0000EB040000}"/>
    <cellStyle name="Millares 4 2 6" xfId="1214" xr:uid="{00000000-0005-0000-0000-0000EC040000}"/>
    <cellStyle name="Millares 4 2 6 2" xfId="1215" xr:uid="{00000000-0005-0000-0000-0000ED040000}"/>
    <cellStyle name="Millares 4 2 7" xfId="1216" xr:uid="{00000000-0005-0000-0000-0000EE040000}"/>
    <cellStyle name="Millares 4 2 8" xfId="1217" xr:uid="{00000000-0005-0000-0000-0000EF040000}"/>
    <cellStyle name="Millares 4 2 9" xfId="1218" xr:uid="{00000000-0005-0000-0000-0000F0040000}"/>
    <cellStyle name="Millares 4 3" xfId="1219" xr:uid="{00000000-0005-0000-0000-0000F1040000}"/>
    <cellStyle name="Millares 4 3 2" xfId="1220" xr:uid="{00000000-0005-0000-0000-0000F2040000}"/>
    <cellStyle name="Millares 4 3 2 2" xfId="1221" xr:uid="{00000000-0005-0000-0000-0000F3040000}"/>
    <cellStyle name="Millares 4 3 2 2 2" xfId="1222" xr:uid="{00000000-0005-0000-0000-0000F4040000}"/>
    <cellStyle name="Millares 4 3 2 2 2 2" xfId="1223" xr:uid="{00000000-0005-0000-0000-0000F5040000}"/>
    <cellStyle name="Millares 4 3 2 2 3" xfId="1224" xr:uid="{00000000-0005-0000-0000-0000F6040000}"/>
    <cellStyle name="Millares 4 3 2 3" xfId="1225" xr:uid="{00000000-0005-0000-0000-0000F7040000}"/>
    <cellStyle name="Millares 4 3 2 3 2" xfId="1226" xr:uid="{00000000-0005-0000-0000-0000F8040000}"/>
    <cellStyle name="Millares 4 3 2 4" xfId="1227" xr:uid="{00000000-0005-0000-0000-0000F9040000}"/>
    <cellStyle name="Millares 4 3 2 5" xfId="1228" xr:uid="{00000000-0005-0000-0000-0000FA040000}"/>
    <cellStyle name="Millares 4 3 2 6" xfId="1229" xr:uid="{00000000-0005-0000-0000-0000FB040000}"/>
    <cellStyle name="Millares 4 3 3" xfId="1230" xr:uid="{00000000-0005-0000-0000-0000FC040000}"/>
    <cellStyle name="Millares 4 3 3 2" xfId="1231" xr:uid="{00000000-0005-0000-0000-0000FD040000}"/>
    <cellStyle name="Millares 4 3 3 2 2" xfId="1232" xr:uid="{00000000-0005-0000-0000-0000FE040000}"/>
    <cellStyle name="Millares 4 3 3 2 2 2" xfId="1233" xr:uid="{00000000-0005-0000-0000-0000FF040000}"/>
    <cellStyle name="Millares 4 3 3 2 3" xfId="1234" xr:uid="{00000000-0005-0000-0000-000000050000}"/>
    <cellStyle name="Millares 4 3 3 3" xfId="1235" xr:uid="{00000000-0005-0000-0000-000001050000}"/>
    <cellStyle name="Millares 4 3 3 3 2" xfId="1236" xr:uid="{00000000-0005-0000-0000-000002050000}"/>
    <cellStyle name="Millares 4 3 3 4" xfId="1237" xr:uid="{00000000-0005-0000-0000-000003050000}"/>
    <cellStyle name="Millares 4 3 3 5" xfId="1238" xr:uid="{00000000-0005-0000-0000-000004050000}"/>
    <cellStyle name="Millares 4 3 3 6" xfId="1239" xr:uid="{00000000-0005-0000-0000-000005050000}"/>
    <cellStyle name="Millares 4 3 4" xfId="1240" xr:uid="{00000000-0005-0000-0000-000006050000}"/>
    <cellStyle name="Millares 4 3 4 2" xfId="1241" xr:uid="{00000000-0005-0000-0000-000007050000}"/>
    <cellStyle name="Millares 4 3 4 2 2" xfId="1242" xr:uid="{00000000-0005-0000-0000-000008050000}"/>
    <cellStyle name="Millares 4 3 4 2 2 2" xfId="1243" xr:uid="{00000000-0005-0000-0000-000009050000}"/>
    <cellStyle name="Millares 4 3 4 2 3" xfId="1244" xr:uid="{00000000-0005-0000-0000-00000A050000}"/>
    <cellStyle name="Millares 4 3 4 3" xfId="1245" xr:uid="{00000000-0005-0000-0000-00000B050000}"/>
    <cellStyle name="Millares 4 3 4 3 2" xfId="1246" xr:uid="{00000000-0005-0000-0000-00000C050000}"/>
    <cellStyle name="Millares 4 3 4 4" xfId="1247" xr:uid="{00000000-0005-0000-0000-00000D050000}"/>
    <cellStyle name="Millares 4 3 4 5" xfId="1248" xr:uid="{00000000-0005-0000-0000-00000E050000}"/>
    <cellStyle name="Millares 4 3 4 6" xfId="1249" xr:uid="{00000000-0005-0000-0000-00000F050000}"/>
    <cellStyle name="Millares 4 3 5" xfId="1250" xr:uid="{00000000-0005-0000-0000-000010050000}"/>
    <cellStyle name="Millares 4 3 5 2" xfId="1251" xr:uid="{00000000-0005-0000-0000-000011050000}"/>
    <cellStyle name="Millares 4 3 5 2 2" xfId="1252" xr:uid="{00000000-0005-0000-0000-000012050000}"/>
    <cellStyle name="Millares 4 3 5 3" xfId="1253" xr:uid="{00000000-0005-0000-0000-000013050000}"/>
    <cellStyle name="Millares 4 3 6" xfId="1254" xr:uid="{00000000-0005-0000-0000-000014050000}"/>
    <cellStyle name="Millares 4 3 6 2" xfId="1255" xr:uid="{00000000-0005-0000-0000-000015050000}"/>
    <cellStyle name="Millares 4 3 7" xfId="1256" xr:uid="{00000000-0005-0000-0000-000016050000}"/>
    <cellStyle name="Millares 4 3 8" xfId="1257" xr:uid="{00000000-0005-0000-0000-000017050000}"/>
    <cellStyle name="Millares 4 3 9" xfId="1258" xr:uid="{00000000-0005-0000-0000-000018050000}"/>
    <cellStyle name="Millares 4 4" xfId="1259" xr:uid="{00000000-0005-0000-0000-000019050000}"/>
    <cellStyle name="Millares 4 4 2" xfId="1260" xr:uid="{00000000-0005-0000-0000-00001A050000}"/>
    <cellStyle name="Millares 4 4 2 2" xfId="1261" xr:uid="{00000000-0005-0000-0000-00001B050000}"/>
    <cellStyle name="Millares 4 4 2 2 2" xfId="1262" xr:uid="{00000000-0005-0000-0000-00001C050000}"/>
    <cellStyle name="Millares 4 4 2 2 2 2" xfId="1263" xr:uid="{00000000-0005-0000-0000-00001D050000}"/>
    <cellStyle name="Millares 4 4 2 2 3" xfId="1264" xr:uid="{00000000-0005-0000-0000-00001E050000}"/>
    <cellStyle name="Millares 4 4 2 3" xfId="1265" xr:uid="{00000000-0005-0000-0000-00001F050000}"/>
    <cellStyle name="Millares 4 4 2 3 2" xfId="1266" xr:uid="{00000000-0005-0000-0000-000020050000}"/>
    <cellStyle name="Millares 4 4 2 4" xfId="1267" xr:uid="{00000000-0005-0000-0000-000021050000}"/>
    <cellStyle name="Millares 4 4 2 5" xfId="1268" xr:uid="{00000000-0005-0000-0000-000022050000}"/>
    <cellStyle name="Millares 4 4 2 6" xfId="1269" xr:uid="{00000000-0005-0000-0000-000023050000}"/>
    <cellStyle name="Millares 4 4 3" xfId="1270" xr:uid="{00000000-0005-0000-0000-000024050000}"/>
    <cellStyle name="Millares 4 4 3 2" xfId="1271" xr:uid="{00000000-0005-0000-0000-000025050000}"/>
    <cellStyle name="Millares 4 4 3 2 2" xfId="1272" xr:uid="{00000000-0005-0000-0000-000026050000}"/>
    <cellStyle name="Millares 4 4 3 2 2 2" xfId="1273" xr:uid="{00000000-0005-0000-0000-000027050000}"/>
    <cellStyle name="Millares 4 4 3 2 3" xfId="1274" xr:uid="{00000000-0005-0000-0000-000028050000}"/>
    <cellStyle name="Millares 4 4 3 3" xfId="1275" xr:uid="{00000000-0005-0000-0000-000029050000}"/>
    <cellStyle name="Millares 4 4 3 3 2" xfId="1276" xr:uid="{00000000-0005-0000-0000-00002A050000}"/>
    <cellStyle name="Millares 4 4 3 4" xfId="1277" xr:uid="{00000000-0005-0000-0000-00002B050000}"/>
    <cellStyle name="Millares 4 4 3 5" xfId="1278" xr:uid="{00000000-0005-0000-0000-00002C050000}"/>
    <cellStyle name="Millares 4 4 3 6" xfId="1279" xr:uid="{00000000-0005-0000-0000-00002D050000}"/>
    <cellStyle name="Millares 4 4 4" xfId="1280" xr:uid="{00000000-0005-0000-0000-00002E050000}"/>
    <cellStyle name="Millares 4 4 4 2" xfId="1281" xr:uid="{00000000-0005-0000-0000-00002F050000}"/>
    <cellStyle name="Millares 4 4 4 2 2" xfId="1282" xr:uid="{00000000-0005-0000-0000-000030050000}"/>
    <cellStyle name="Millares 4 4 4 2 2 2" xfId="1283" xr:uid="{00000000-0005-0000-0000-000031050000}"/>
    <cellStyle name="Millares 4 4 4 2 3" xfId="1284" xr:uid="{00000000-0005-0000-0000-000032050000}"/>
    <cellStyle name="Millares 4 4 4 3" xfId="1285" xr:uid="{00000000-0005-0000-0000-000033050000}"/>
    <cellStyle name="Millares 4 4 4 3 2" xfId="1286" xr:uid="{00000000-0005-0000-0000-000034050000}"/>
    <cellStyle name="Millares 4 4 4 4" xfId="1287" xr:uid="{00000000-0005-0000-0000-000035050000}"/>
    <cellStyle name="Millares 4 4 4 5" xfId="1288" xr:uid="{00000000-0005-0000-0000-000036050000}"/>
    <cellStyle name="Millares 4 4 4 6" xfId="1289" xr:uid="{00000000-0005-0000-0000-000037050000}"/>
    <cellStyle name="Millares 4 4 5" xfId="1290" xr:uid="{00000000-0005-0000-0000-000038050000}"/>
    <cellStyle name="Millares 4 4 5 2" xfId="1291" xr:uid="{00000000-0005-0000-0000-000039050000}"/>
    <cellStyle name="Millares 4 4 5 2 2" xfId="1292" xr:uid="{00000000-0005-0000-0000-00003A050000}"/>
    <cellStyle name="Millares 4 4 5 3" xfId="1293" xr:uid="{00000000-0005-0000-0000-00003B050000}"/>
    <cellStyle name="Millares 4 4 6" xfId="1294" xr:uid="{00000000-0005-0000-0000-00003C050000}"/>
    <cellStyle name="Millares 4 4 6 2" xfId="1295" xr:uid="{00000000-0005-0000-0000-00003D050000}"/>
    <cellStyle name="Millares 4 4 7" xfId="1296" xr:uid="{00000000-0005-0000-0000-00003E050000}"/>
    <cellStyle name="Millares 4 4 8" xfId="1297" xr:uid="{00000000-0005-0000-0000-00003F050000}"/>
    <cellStyle name="Millares 4 4 9" xfId="1298" xr:uid="{00000000-0005-0000-0000-000040050000}"/>
    <cellStyle name="Millares 4 5" xfId="1299" xr:uid="{00000000-0005-0000-0000-000041050000}"/>
    <cellStyle name="Millares 4 5 2" xfId="1300" xr:uid="{00000000-0005-0000-0000-000042050000}"/>
    <cellStyle name="Millares 4 5 2 2" xfId="1301" xr:uid="{00000000-0005-0000-0000-000043050000}"/>
    <cellStyle name="Millares 4 5 2 2 2" xfId="1302" xr:uid="{00000000-0005-0000-0000-000044050000}"/>
    <cellStyle name="Millares 4 5 2 2 2 2" xfId="1303" xr:uid="{00000000-0005-0000-0000-000045050000}"/>
    <cellStyle name="Millares 4 5 2 2 3" xfId="1304" xr:uid="{00000000-0005-0000-0000-000046050000}"/>
    <cellStyle name="Millares 4 5 2 3" xfId="1305" xr:uid="{00000000-0005-0000-0000-000047050000}"/>
    <cellStyle name="Millares 4 5 2 3 2" xfId="1306" xr:uid="{00000000-0005-0000-0000-000048050000}"/>
    <cellStyle name="Millares 4 5 2 4" xfId="1307" xr:uid="{00000000-0005-0000-0000-000049050000}"/>
    <cellStyle name="Millares 4 5 2 5" xfId="1308" xr:uid="{00000000-0005-0000-0000-00004A050000}"/>
    <cellStyle name="Millares 4 5 2 6" xfId="1309" xr:uid="{00000000-0005-0000-0000-00004B050000}"/>
    <cellStyle name="Millares 4 5 3" xfId="1310" xr:uid="{00000000-0005-0000-0000-00004C050000}"/>
    <cellStyle name="Millares 4 5 3 2" xfId="1311" xr:uid="{00000000-0005-0000-0000-00004D050000}"/>
    <cellStyle name="Millares 4 5 3 2 2" xfId="1312" xr:uid="{00000000-0005-0000-0000-00004E050000}"/>
    <cellStyle name="Millares 4 5 3 2 2 2" xfId="1313" xr:uid="{00000000-0005-0000-0000-00004F050000}"/>
    <cellStyle name="Millares 4 5 3 2 3" xfId="1314" xr:uid="{00000000-0005-0000-0000-000050050000}"/>
    <cellStyle name="Millares 4 5 3 3" xfId="1315" xr:uid="{00000000-0005-0000-0000-000051050000}"/>
    <cellStyle name="Millares 4 5 3 3 2" xfId="1316" xr:uid="{00000000-0005-0000-0000-000052050000}"/>
    <cellStyle name="Millares 4 5 3 4" xfId="1317" xr:uid="{00000000-0005-0000-0000-000053050000}"/>
    <cellStyle name="Millares 4 5 3 5" xfId="1318" xr:uid="{00000000-0005-0000-0000-000054050000}"/>
    <cellStyle name="Millares 4 5 3 6" xfId="1319" xr:uid="{00000000-0005-0000-0000-000055050000}"/>
    <cellStyle name="Millares 4 5 4" xfId="1320" xr:uid="{00000000-0005-0000-0000-000056050000}"/>
    <cellStyle name="Millares 4 5 4 2" xfId="1321" xr:uid="{00000000-0005-0000-0000-000057050000}"/>
    <cellStyle name="Millares 4 5 4 2 2" xfId="1322" xr:uid="{00000000-0005-0000-0000-000058050000}"/>
    <cellStyle name="Millares 4 5 4 2 2 2" xfId="1323" xr:uid="{00000000-0005-0000-0000-000059050000}"/>
    <cellStyle name="Millares 4 5 4 2 3" xfId="1324" xr:uid="{00000000-0005-0000-0000-00005A050000}"/>
    <cellStyle name="Millares 4 5 4 3" xfId="1325" xr:uid="{00000000-0005-0000-0000-00005B050000}"/>
    <cellStyle name="Millares 4 5 4 3 2" xfId="1326" xr:uid="{00000000-0005-0000-0000-00005C050000}"/>
    <cellStyle name="Millares 4 5 4 4" xfId="1327" xr:uid="{00000000-0005-0000-0000-00005D050000}"/>
    <cellStyle name="Millares 4 5 4 5" xfId="1328" xr:uid="{00000000-0005-0000-0000-00005E050000}"/>
    <cellStyle name="Millares 4 5 4 6" xfId="1329" xr:uid="{00000000-0005-0000-0000-00005F050000}"/>
    <cellStyle name="Millares 4 5 5" xfId="1330" xr:uid="{00000000-0005-0000-0000-000060050000}"/>
    <cellStyle name="Millares 4 5 5 2" xfId="1331" xr:uid="{00000000-0005-0000-0000-000061050000}"/>
    <cellStyle name="Millares 4 5 5 2 2" xfId="1332" xr:uid="{00000000-0005-0000-0000-000062050000}"/>
    <cellStyle name="Millares 4 5 5 3" xfId="1333" xr:uid="{00000000-0005-0000-0000-000063050000}"/>
    <cellStyle name="Millares 4 5 6" xfId="1334" xr:uid="{00000000-0005-0000-0000-000064050000}"/>
    <cellStyle name="Millares 4 5 6 2" xfId="1335" xr:uid="{00000000-0005-0000-0000-000065050000}"/>
    <cellStyle name="Millares 4 5 7" xfId="1336" xr:uid="{00000000-0005-0000-0000-000066050000}"/>
    <cellStyle name="Millares 4 5 8" xfId="1337" xr:uid="{00000000-0005-0000-0000-000067050000}"/>
    <cellStyle name="Millares 4 5 9" xfId="1338" xr:uid="{00000000-0005-0000-0000-000068050000}"/>
    <cellStyle name="Millares 4 6" xfId="1339" xr:uid="{00000000-0005-0000-0000-000069050000}"/>
    <cellStyle name="Millares 4 6 2" xfId="1340" xr:uid="{00000000-0005-0000-0000-00006A050000}"/>
    <cellStyle name="Millares 4 6 2 2" xfId="1341" xr:uid="{00000000-0005-0000-0000-00006B050000}"/>
    <cellStyle name="Millares 4 6 2 2 2" xfId="1342" xr:uid="{00000000-0005-0000-0000-00006C050000}"/>
    <cellStyle name="Millares 4 6 2 2 2 2" xfId="1343" xr:uid="{00000000-0005-0000-0000-00006D050000}"/>
    <cellStyle name="Millares 4 6 2 2 3" xfId="1344" xr:uid="{00000000-0005-0000-0000-00006E050000}"/>
    <cellStyle name="Millares 4 6 2 3" xfId="1345" xr:uid="{00000000-0005-0000-0000-00006F050000}"/>
    <cellStyle name="Millares 4 6 2 3 2" xfId="1346" xr:uid="{00000000-0005-0000-0000-000070050000}"/>
    <cellStyle name="Millares 4 6 2 4" xfId="1347" xr:uid="{00000000-0005-0000-0000-000071050000}"/>
    <cellStyle name="Millares 4 6 2 5" xfId="1348" xr:uid="{00000000-0005-0000-0000-000072050000}"/>
    <cellStyle name="Millares 4 6 2 6" xfId="1349" xr:uid="{00000000-0005-0000-0000-000073050000}"/>
    <cellStyle name="Millares 4 6 3" xfId="1350" xr:uid="{00000000-0005-0000-0000-000074050000}"/>
    <cellStyle name="Millares 4 6 3 2" xfId="1351" xr:uid="{00000000-0005-0000-0000-000075050000}"/>
    <cellStyle name="Millares 4 6 3 2 2" xfId="1352" xr:uid="{00000000-0005-0000-0000-000076050000}"/>
    <cellStyle name="Millares 4 6 3 2 2 2" xfId="1353" xr:uid="{00000000-0005-0000-0000-000077050000}"/>
    <cellStyle name="Millares 4 6 3 2 3" xfId="1354" xr:uid="{00000000-0005-0000-0000-000078050000}"/>
    <cellStyle name="Millares 4 6 3 3" xfId="1355" xr:uid="{00000000-0005-0000-0000-000079050000}"/>
    <cellStyle name="Millares 4 6 3 3 2" xfId="1356" xr:uid="{00000000-0005-0000-0000-00007A050000}"/>
    <cellStyle name="Millares 4 6 3 4" xfId="1357" xr:uid="{00000000-0005-0000-0000-00007B050000}"/>
    <cellStyle name="Millares 4 6 3 5" xfId="1358" xr:uid="{00000000-0005-0000-0000-00007C050000}"/>
    <cellStyle name="Millares 4 6 3 6" xfId="1359" xr:uid="{00000000-0005-0000-0000-00007D050000}"/>
    <cellStyle name="Millares 4 6 4" xfId="1360" xr:uid="{00000000-0005-0000-0000-00007E050000}"/>
    <cellStyle name="Millares 4 6 4 2" xfId="1361" xr:uid="{00000000-0005-0000-0000-00007F050000}"/>
    <cellStyle name="Millares 4 6 4 2 2" xfId="1362" xr:uid="{00000000-0005-0000-0000-000080050000}"/>
    <cellStyle name="Millares 4 6 4 2 2 2" xfId="1363" xr:uid="{00000000-0005-0000-0000-000081050000}"/>
    <cellStyle name="Millares 4 6 4 2 3" xfId="1364" xr:uid="{00000000-0005-0000-0000-000082050000}"/>
    <cellStyle name="Millares 4 6 4 3" xfId="1365" xr:uid="{00000000-0005-0000-0000-000083050000}"/>
    <cellStyle name="Millares 4 6 4 3 2" xfId="1366" xr:uid="{00000000-0005-0000-0000-000084050000}"/>
    <cellStyle name="Millares 4 6 4 4" xfId="1367" xr:uid="{00000000-0005-0000-0000-000085050000}"/>
    <cellStyle name="Millares 4 6 4 5" xfId="1368" xr:uid="{00000000-0005-0000-0000-000086050000}"/>
    <cellStyle name="Millares 4 6 4 6" xfId="1369" xr:uid="{00000000-0005-0000-0000-000087050000}"/>
    <cellStyle name="Millares 4 6 5" xfId="1370" xr:uid="{00000000-0005-0000-0000-000088050000}"/>
    <cellStyle name="Millares 4 6 5 2" xfId="1371" xr:uid="{00000000-0005-0000-0000-000089050000}"/>
    <cellStyle name="Millares 4 6 5 2 2" xfId="1372" xr:uid="{00000000-0005-0000-0000-00008A050000}"/>
    <cellStyle name="Millares 4 6 5 3" xfId="1373" xr:uid="{00000000-0005-0000-0000-00008B050000}"/>
    <cellStyle name="Millares 4 6 6" xfId="1374" xr:uid="{00000000-0005-0000-0000-00008C050000}"/>
    <cellStyle name="Millares 4 6 6 2" xfId="1375" xr:uid="{00000000-0005-0000-0000-00008D050000}"/>
    <cellStyle name="Millares 4 6 7" xfId="1376" xr:uid="{00000000-0005-0000-0000-00008E050000}"/>
    <cellStyle name="Millares 4 6 8" xfId="1377" xr:uid="{00000000-0005-0000-0000-00008F050000}"/>
    <cellStyle name="Millares 4 6 9" xfId="1378" xr:uid="{00000000-0005-0000-0000-000090050000}"/>
    <cellStyle name="Millares 4 7" xfId="1379" xr:uid="{00000000-0005-0000-0000-000091050000}"/>
    <cellStyle name="Millares 4 8" xfId="1380" xr:uid="{00000000-0005-0000-0000-000092050000}"/>
    <cellStyle name="Millares 4 9" xfId="1897" xr:uid="{80289BC3-9150-4538-987F-8D112431029D}"/>
    <cellStyle name="Millares 5" xfId="1381" xr:uid="{00000000-0005-0000-0000-000093050000}"/>
    <cellStyle name="Millares 5 2" xfId="1382" xr:uid="{00000000-0005-0000-0000-000094050000}"/>
    <cellStyle name="Millares 5 3" xfId="1383" xr:uid="{00000000-0005-0000-0000-000095050000}"/>
    <cellStyle name="Millares 5 4" xfId="1384" xr:uid="{00000000-0005-0000-0000-000096050000}"/>
    <cellStyle name="Millares 5 5" xfId="1385" xr:uid="{00000000-0005-0000-0000-000097050000}"/>
    <cellStyle name="Millares 5 6" xfId="1899" xr:uid="{C04F6582-7AE3-4E23-A791-F694E40F3902}"/>
    <cellStyle name="Millares 59" xfId="1386" xr:uid="{00000000-0005-0000-0000-000098050000}"/>
    <cellStyle name="Millares 6" xfId="1387" xr:uid="{00000000-0005-0000-0000-000099050000}"/>
    <cellStyle name="Millares 6 2" xfId="1388" xr:uid="{00000000-0005-0000-0000-00009A050000}"/>
    <cellStyle name="Millares 6 3" xfId="1389" xr:uid="{00000000-0005-0000-0000-00009B050000}"/>
    <cellStyle name="Millares 6 4" xfId="1390" xr:uid="{00000000-0005-0000-0000-00009C050000}"/>
    <cellStyle name="Millares 7" xfId="1391" xr:uid="{00000000-0005-0000-0000-00009D050000}"/>
    <cellStyle name="Millares 7 2" xfId="1392" xr:uid="{00000000-0005-0000-0000-00009E050000}"/>
    <cellStyle name="Millares 7 2 2" xfId="1393" xr:uid="{00000000-0005-0000-0000-00009F050000}"/>
    <cellStyle name="Millares 7 2 2 2" xfId="1394" xr:uid="{00000000-0005-0000-0000-0000A0050000}"/>
    <cellStyle name="Millares 7 2 2 2 2" xfId="1395" xr:uid="{00000000-0005-0000-0000-0000A1050000}"/>
    <cellStyle name="Millares 7 2 2 3" xfId="1396" xr:uid="{00000000-0005-0000-0000-0000A2050000}"/>
    <cellStyle name="Millares 7 2 2 4" xfId="1902" xr:uid="{23DE3784-D3F0-493F-B393-C8D7E54187E3}"/>
    <cellStyle name="Millares 7 2 3" xfId="1397" xr:uid="{00000000-0005-0000-0000-0000A3050000}"/>
    <cellStyle name="Millares 7 2 3 2" xfId="1398" xr:uid="{00000000-0005-0000-0000-0000A4050000}"/>
    <cellStyle name="Millares 7 2 3 2 2" xfId="1399" xr:uid="{00000000-0005-0000-0000-0000A5050000}"/>
    <cellStyle name="Millares 7 2 3 3" xfId="1400" xr:uid="{00000000-0005-0000-0000-0000A6050000}"/>
    <cellStyle name="Millares 7 2 4" xfId="1401" xr:uid="{00000000-0005-0000-0000-0000A7050000}"/>
    <cellStyle name="Millares 7 2 5" xfId="1402" xr:uid="{00000000-0005-0000-0000-0000A8050000}"/>
    <cellStyle name="Millares 7 2 6" xfId="1403" xr:uid="{00000000-0005-0000-0000-0000A9050000}"/>
    <cellStyle name="Millares 7 2 7" xfId="1901" xr:uid="{EFC3E69E-B577-4FDC-AE3B-53E2558526FD}"/>
    <cellStyle name="Millares 7 2_Sheet2" xfId="1404" xr:uid="{00000000-0005-0000-0000-0000AA050000}"/>
    <cellStyle name="Millares 7 3" xfId="1405" xr:uid="{00000000-0005-0000-0000-0000AB050000}"/>
    <cellStyle name="Millares 7 3 2" xfId="1903" xr:uid="{D842FE6A-7E8C-40DC-9888-2BBA5A570422}"/>
    <cellStyle name="Millares 7 4" xfId="1406" xr:uid="{00000000-0005-0000-0000-0000AC050000}"/>
    <cellStyle name="Millares 7 5" xfId="1407" xr:uid="{00000000-0005-0000-0000-0000AD050000}"/>
    <cellStyle name="Millares 7 6" xfId="1900" xr:uid="{5768BD68-C18E-4296-9F68-6C3C25A9519C}"/>
    <cellStyle name="Millares 8" xfId="1408" xr:uid="{00000000-0005-0000-0000-0000AE050000}"/>
    <cellStyle name="Millares 8 11" xfId="1935" xr:uid="{78B2ED9C-E04E-45D4-89F7-02F3E8268A54}"/>
    <cellStyle name="Millares 8 2" xfId="1409" xr:uid="{00000000-0005-0000-0000-0000AF050000}"/>
    <cellStyle name="Millares 8 2 2" xfId="1410" xr:uid="{00000000-0005-0000-0000-0000B0050000}"/>
    <cellStyle name="Millares 8 2 2 2" xfId="1411" xr:uid="{00000000-0005-0000-0000-0000B1050000}"/>
    <cellStyle name="Millares 8 2 3" xfId="1412" xr:uid="{00000000-0005-0000-0000-0000B2050000}"/>
    <cellStyle name="Millares 8 2 4" xfId="1413" xr:uid="{00000000-0005-0000-0000-0000B3050000}"/>
    <cellStyle name="Millares 8 2 5" xfId="1905" xr:uid="{EE041205-A65C-4471-BE78-6CC67B3F98EA}"/>
    <cellStyle name="Millares 8 3" xfId="1414" xr:uid="{00000000-0005-0000-0000-0000B4050000}"/>
    <cellStyle name="Millares 8 3 2" xfId="1415" xr:uid="{00000000-0005-0000-0000-0000B5050000}"/>
    <cellStyle name="Millares 8 4" xfId="1416" xr:uid="{00000000-0005-0000-0000-0000B6050000}"/>
    <cellStyle name="Millares 8 5" xfId="1417" xr:uid="{00000000-0005-0000-0000-0000B7050000}"/>
    <cellStyle name="Millares 8 6" xfId="1904" xr:uid="{1ADE0F81-A518-4714-92CA-A0C99420A5B0}"/>
    <cellStyle name="Millares 8_Sheet2" xfId="1418" xr:uid="{00000000-0005-0000-0000-0000B8050000}"/>
    <cellStyle name="Millares 9" xfId="1419" xr:uid="{00000000-0005-0000-0000-0000B9050000}"/>
    <cellStyle name="Millares 9 2" xfId="1420" xr:uid="{00000000-0005-0000-0000-0000BA050000}"/>
    <cellStyle name="Millares 9 2 2" xfId="1421" xr:uid="{00000000-0005-0000-0000-0000BB050000}"/>
    <cellStyle name="Millares 9 3" xfId="1422" xr:uid="{00000000-0005-0000-0000-0000BC050000}"/>
    <cellStyle name="Millares 9 4" xfId="1423" xr:uid="{00000000-0005-0000-0000-0000BD050000}"/>
    <cellStyle name="Moneda" xfId="1934" builtinId="4"/>
    <cellStyle name="Moneda 10" xfId="1424" xr:uid="{00000000-0005-0000-0000-0000BE050000}"/>
    <cellStyle name="Moneda 10 2" xfId="1425" xr:uid="{00000000-0005-0000-0000-0000BF050000}"/>
    <cellStyle name="Moneda 10 2 2" xfId="1907" xr:uid="{7FE8290B-BD7E-47A7-98A6-A64A875F67F7}"/>
    <cellStyle name="Moneda 10 3" xfId="1426" xr:uid="{00000000-0005-0000-0000-0000C0050000}"/>
    <cellStyle name="Moneda 10 4" xfId="1906" xr:uid="{5E8F7772-B3C3-4360-8517-EADC84089861}"/>
    <cellStyle name="Moneda 10 4 2" xfId="1427" xr:uid="{00000000-0005-0000-0000-0000C1050000}"/>
    <cellStyle name="Moneda 11" xfId="1428" xr:uid="{00000000-0005-0000-0000-0000C2050000}"/>
    <cellStyle name="Moneda 11 2" xfId="1429" xr:uid="{00000000-0005-0000-0000-0000C3050000}"/>
    <cellStyle name="Moneda 11 3" xfId="1430" xr:uid="{00000000-0005-0000-0000-0000C4050000}"/>
    <cellStyle name="Moneda 12" xfId="1431" xr:uid="{00000000-0005-0000-0000-0000C5050000}"/>
    <cellStyle name="Moneda 12 2" xfId="1432" xr:uid="{00000000-0005-0000-0000-0000C6050000}"/>
    <cellStyle name="Moneda 12 3" xfId="1433" xr:uid="{00000000-0005-0000-0000-0000C7050000}"/>
    <cellStyle name="Moneda 13" xfId="1434" xr:uid="{00000000-0005-0000-0000-0000C8050000}"/>
    <cellStyle name="Moneda 13 2" xfId="1435" xr:uid="{00000000-0005-0000-0000-0000C9050000}"/>
    <cellStyle name="Moneda 13 3" xfId="1436" xr:uid="{00000000-0005-0000-0000-0000CA050000}"/>
    <cellStyle name="Moneda 14" xfId="1437" xr:uid="{00000000-0005-0000-0000-0000CB050000}"/>
    <cellStyle name="Moneda 14 2" xfId="1438" xr:uid="{00000000-0005-0000-0000-0000CC050000}"/>
    <cellStyle name="Moneda 15" xfId="1439" xr:uid="{00000000-0005-0000-0000-0000CD050000}"/>
    <cellStyle name="Moneda 16" xfId="1440" xr:uid="{00000000-0005-0000-0000-0000CE050000}"/>
    <cellStyle name="Moneda 17" xfId="1441" xr:uid="{00000000-0005-0000-0000-0000CF050000}"/>
    <cellStyle name="Moneda 2" xfId="1442" xr:uid="{00000000-0005-0000-0000-0000D0050000}"/>
    <cellStyle name="Moneda 2 2" xfId="1443" xr:uid="{00000000-0005-0000-0000-0000D1050000}"/>
    <cellStyle name="Moneda 2 2 2" xfId="1444" xr:uid="{00000000-0005-0000-0000-0000D2050000}"/>
    <cellStyle name="Moneda 2 2 2 2" xfId="1445" xr:uid="{00000000-0005-0000-0000-0000D3050000}"/>
    <cellStyle name="Moneda 2 2 3" xfId="1909" xr:uid="{94148B13-905C-4883-8FFA-6863E0202149}"/>
    <cellStyle name="Moneda 2 3" xfId="1446" xr:uid="{00000000-0005-0000-0000-0000D4050000}"/>
    <cellStyle name="Moneda 2 3 2" xfId="1447" xr:uid="{00000000-0005-0000-0000-0000D5050000}"/>
    <cellStyle name="Moneda 2 4" xfId="1448" xr:uid="{00000000-0005-0000-0000-0000D6050000}"/>
    <cellStyle name="Moneda 2 5" xfId="1449" xr:uid="{00000000-0005-0000-0000-0000D7050000}"/>
    <cellStyle name="Moneda 2 5 2" xfId="1450" xr:uid="{00000000-0005-0000-0000-0000D8050000}"/>
    <cellStyle name="Moneda 2 6" xfId="1451" xr:uid="{00000000-0005-0000-0000-0000D9050000}"/>
    <cellStyle name="Moneda 2 7" xfId="1908" xr:uid="{3B4E8A95-E208-4F5F-BB56-A134DBD5ED07}"/>
    <cellStyle name="Moneda 2_Sheet2" xfId="1452" xr:uid="{00000000-0005-0000-0000-0000DA050000}"/>
    <cellStyle name="Moneda 3" xfId="1453" xr:uid="{00000000-0005-0000-0000-0000DB050000}"/>
    <cellStyle name="Moneda 3 2" xfId="1454" xr:uid="{00000000-0005-0000-0000-0000DC050000}"/>
    <cellStyle name="Moneda 3 2 2" xfId="1911" xr:uid="{A64251ED-54A6-46EB-AE28-EACD8C44F744}"/>
    <cellStyle name="Moneda 3 3" xfId="1455" xr:uid="{00000000-0005-0000-0000-0000DD050000}"/>
    <cellStyle name="Moneda 3 4" xfId="1456" xr:uid="{00000000-0005-0000-0000-0000DE050000}"/>
    <cellStyle name="Moneda 3 5" xfId="1910" xr:uid="{25109534-8959-424B-918D-A78683E313FB}"/>
    <cellStyle name="Moneda 4" xfId="1457" xr:uid="{00000000-0005-0000-0000-0000DF050000}"/>
    <cellStyle name="Moneda 4 2" xfId="1458" xr:uid="{00000000-0005-0000-0000-0000E0050000}"/>
    <cellStyle name="Moneda 4 3" xfId="1459" xr:uid="{00000000-0005-0000-0000-0000E1050000}"/>
    <cellStyle name="Moneda 5" xfId="1460" xr:uid="{00000000-0005-0000-0000-0000E2050000}"/>
    <cellStyle name="Moneda 5 2" xfId="1461" xr:uid="{00000000-0005-0000-0000-0000E3050000}"/>
    <cellStyle name="Moneda 5 3" xfId="1462" xr:uid="{00000000-0005-0000-0000-0000E4050000}"/>
    <cellStyle name="Moneda 6" xfId="1463" xr:uid="{00000000-0005-0000-0000-0000E5050000}"/>
    <cellStyle name="Moneda 6 2" xfId="1464" xr:uid="{00000000-0005-0000-0000-0000E6050000}"/>
    <cellStyle name="Moneda 6 3" xfId="1465" xr:uid="{00000000-0005-0000-0000-0000E7050000}"/>
    <cellStyle name="Moneda 7" xfId="1466" xr:uid="{00000000-0005-0000-0000-0000E8050000}"/>
    <cellStyle name="Moneda 7 2" xfId="1467" xr:uid="{00000000-0005-0000-0000-0000E9050000}"/>
    <cellStyle name="Moneda 7 3" xfId="1468" xr:uid="{00000000-0005-0000-0000-0000EA050000}"/>
    <cellStyle name="Moneda 8" xfId="1469" xr:uid="{00000000-0005-0000-0000-0000EB050000}"/>
    <cellStyle name="Moneda 8 2" xfId="1470" xr:uid="{00000000-0005-0000-0000-0000EC050000}"/>
    <cellStyle name="Moneda 8 3" xfId="1471" xr:uid="{00000000-0005-0000-0000-0000ED050000}"/>
    <cellStyle name="Moneda 9" xfId="1472" xr:uid="{00000000-0005-0000-0000-0000EE050000}"/>
    <cellStyle name="Moneda 9 2" xfId="1473" xr:uid="{00000000-0005-0000-0000-0000EF050000}"/>
    <cellStyle name="Moneda 9 3" xfId="1474" xr:uid="{00000000-0005-0000-0000-0000F0050000}"/>
    <cellStyle name="Neutral 2" xfId="1475" xr:uid="{00000000-0005-0000-0000-0000F1050000}"/>
    <cellStyle name="Neutral 2 2" xfId="1476" xr:uid="{00000000-0005-0000-0000-0000F2050000}"/>
    <cellStyle name="Neutral 2 2 2" xfId="1477" xr:uid="{00000000-0005-0000-0000-0000F3050000}"/>
    <cellStyle name="Neutral 2 3" xfId="1478" xr:uid="{00000000-0005-0000-0000-0000F4050000}"/>
    <cellStyle name="Neutral 2 4" xfId="1479" xr:uid="{00000000-0005-0000-0000-0000F5050000}"/>
    <cellStyle name="Neutral 3" xfId="1480" xr:uid="{00000000-0005-0000-0000-0000F6050000}"/>
    <cellStyle name="Neutral 3 2" xfId="1481" xr:uid="{00000000-0005-0000-0000-0000F7050000}"/>
    <cellStyle name="Neutral 3 3" xfId="1482" xr:uid="{00000000-0005-0000-0000-0000F8050000}"/>
    <cellStyle name="Neutral 4" xfId="1483" xr:uid="{00000000-0005-0000-0000-0000F9050000}"/>
    <cellStyle name="Neutral 4 2" xfId="1484" xr:uid="{00000000-0005-0000-0000-0000FA050000}"/>
    <cellStyle name="Neutral 5" xfId="1485" xr:uid="{00000000-0005-0000-0000-0000FB050000}"/>
    <cellStyle name="Normal" xfId="0" builtinId="0"/>
    <cellStyle name="Normal 10" xfId="1486" xr:uid="{00000000-0005-0000-0000-0000FC050000}"/>
    <cellStyle name="Normal 10 10" xfId="1487" xr:uid="{00000000-0005-0000-0000-0000FD050000}"/>
    <cellStyle name="Normal 10 10 2" xfId="1488" xr:uid="{00000000-0005-0000-0000-0000FE050000}"/>
    <cellStyle name="Normal 10 10 2 2" xfId="1489" xr:uid="{00000000-0005-0000-0000-0000FF050000}"/>
    <cellStyle name="Normal 10 10 2 3" xfId="1936" xr:uid="{F60C96B6-13EA-4ABA-9F3E-FD96F3121912}"/>
    <cellStyle name="Normal 10 10 3" xfId="1490" xr:uid="{00000000-0005-0000-0000-000000060000}"/>
    <cellStyle name="Normal 10 10 4" xfId="1491" xr:uid="{00000000-0005-0000-0000-000001060000}"/>
    <cellStyle name="Normal 10 2" xfId="1492" xr:uid="{00000000-0005-0000-0000-000002060000}"/>
    <cellStyle name="Normal 10 2 2" xfId="1493" xr:uid="{00000000-0005-0000-0000-000003060000}"/>
    <cellStyle name="Normal 10 3" xfId="1494" xr:uid="{00000000-0005-0000-0000-000004060000}"/>
    <cellStyle name="Normal 11" xfId="1495" xr:uid="{00000000-0005-0000-0000-000005060000}"/>
    <cellStyle name="Normal 11 2" xfId="1496" xr:uid="{00000000-0005-0000-0000-000006060000}"/>
    <cellStyle name="Normal 11 2 2" xfId="1912" xr:uid="{15DE985D-5CB9-484F-B7D0-E8124E3F08AB}"/>
    <cellStyle name="Normal 11 3" xfId="1497" xr:uid="{00000000-0005-0000-0000-000007060000}"/>
    <cellStyle name="Normal 12" xfId="1498" xr:uid="{00000000-0005-0000-0000-000008060000}"/>
    <cellStyle name="Normal 13" xfId="1499" xr:uid="{00000000-0005-0000-0000-000009060000}"/>
    <cellStyle name="Normal 13 2" xfId="1500" xr:uid="{00000000-0005-0000-0000-00000A060000}"/>
    <cellStyle name="Normal 137" xfId="1501" xr:uid="{00000000-0005-0000-0000-00000B060000}"/>
    <cellStyle name="Normal 14" xfId="1502" xr:uid="{00000000-0005-0000-0000-00000C060000}"/>
    <cellStyle name="Normal 14 2" xfId="1503" xr:uid="{00000000-0005-0000-0000-00000D060000}"/>
    <cellStyle name="Normal 14 2 2" xfId="1504" xr:uid="{00000000-0005-0000-0000-00000E060000}"/>
    <cellStyle name="Normal 14 2 3 3 3 3" xfId="1505" xr:uid="{00000000-0005-0000-0000-00000F060000}"/>
    <cellStyle name="Normal 14 2 3 3 3 3 2" xfId="1506" xr:uid="{00000000-0005-0000-0000-000010060000}"/>
    <cellStyle name="Normal 14 2 3 3 3 3 3" xfId="1507" xr:uid="{00000000-0005-0000-0000-000011060000}"/>
    <cellStyle name="Normal 14 2 3 3 4" xfId="1508" xr:uid="{00000000-0005-0000-0000-000012060000}"/>
    <cellStyle name="Normal 14 2 3 3 4 2" xfId="1509" xr:uid="{00000000-0005-0000-0000-000013060000}"/>
    <cellStyle name="Normal 14 2 3 3 4 3" xfId="1510" xr:uid="{00000000-0005-0000-0000-000014060000}"/>
    <cellStyle name="Normal 14 3" xfId="1511" xr:uid="{00000000-0005-0000-0000-000015060000}"/>
    <cellStyle name="Normal 14 3 2" xfId="1512" xr:uid="{00000000-0005-0000-0000-000016060000}"/>
    <cellStyle name="Normal 14 4" xfId="1513" xr:uid="{00000000-0005-0000-0000-000017060000}"/>
    <cellStyle name="Normal 14 5" xfId="1514" xr:uid="{00000000-0005-0000-0000-000018060000}"/>
    <cellStyle name="Normal 15" xfId="1515" xr:uid="{00000000-0005-0000-0000-000019060000}"/>
    <cellStyle name="Normal 15 2" xfId="1516" xr:uid="{00000000-0005-0000-0000-00001A060000}"/>
    <cellStyle name="Normal 15 2 2" xfId="1517" xr:uid="{00000000-0005-0000-0000-00001B060000}"/>
    <cellStyle name="Normal 15 2 2 2" xfId="1518" xr:uid="{00000000-0005-0000-0000-00001C060000}"/>
    <cellStyle name="Normal 15 2 2 3" xfId="1519" xr:uid="{00000000-0005-0000-0000-00001D060000}"/>
    <cellStyle name="Normal 15 2 2 4" xfId="1913" xr:uid="{47A9DC3C-A1BB-4344-9612-CEA4A8B02D8B}"/>
    <cellStyle name="Normal 15 3" xfId="1520" xr:uid="{00000000-0005-0000-0000-00001E060000}"/>
    <cellStyle name="Normal 15 4" xfId="1521" xr:uid="{00000000-0005-0000-0000-00001F060000}"/>
    <cellStyle name="Normal 15 5" xfId="1522" xr:uid="{00000000-0005-0000-0000-000020060000}"/>
    <cellStyle name="Normal 16" xfId="1523" xr:uid="{00000000-0005-0000-0000-000021060000}"/>
    <cellStyle name="Normal 17" xfId="1524" xr:uid="{00000000-0005-0000-0000-000022060000}"/>
    <cellStyle name="Normal 17 2" xfId="1525" xr:uid="{00000000-0005-0000-0000-000023060000}"/>
    <cellStyle name="Normal 2" xfId="1526" xr:uid="{00000000-0005-0000-0000-000024060000}"/>
    <cellStyle name="Normal 2 10 2" xfId="1527" xr:uid="{00000000-0005-0000-0000-000025060000}"/>
    <cellStyle name="Normal 2 10 3" xfId="1528" xr:uid="{00000000-0005-0000-0000-000026060000}"/>
    <cellStyle name="Normal 2 10 3 2" xfId="1529" xr:uid="{00000000-0005-0000-0000-000027060000}"/>
    <cellStyle name="Normal 2 10 3 3" xfId="1530" xr:uid="{00000000-0005-0000-0000-000028060000}"/>
    <cellStyle name="Normal 2 11 2" xfId="1531" xr:uid="{00000000-0005-0000-0000-000029060000}"/>
    <cellStyle name="Normal 2 2" xfId="1532" xr:uid="{00000000-0005-0000-0000-00002A060000}"/>
    <cellStyle name="Normal 2 2 10" xfId="1533" xr:uid="{00000000-0005-0000-0000-00002B060000}"/>
    <cellStyle name="Normal 2 2 11" xfId="1534" xr:uid="{00000000-0005-0000-0000-00002C060000}"/>
    <cellStyle name="Normal 2 2 12" xfId="1535" xr:uid="{00000000-0005-0000-0000-00002D060000}"/>
    <cellStyle name="Normal 2 2 2" xfId="1536" xr:uid="{00000000-0005-0000-0000-00002E060000}"/>
    <cellStyle name="Normal 2 2 2 2" xfId="1537" xr:uid="{00000000-0005-0000-0000-00002F060000}"/>
    <cellStyle name="Normal 2 2 2 2 2" xfId="1538" xr:uid="{00000000-0005-0000-0000-000030060000}"/>
    <cellStyle name="Normal 2 2 2 2 2 2" xfId="1539" xr:uid="{00000000-0005-0000-0000-000031060000}"/>
    <cellStyle name="Normal 2 2 2 2 2 2 2" xfId="1540" xr:uid="{00000000-0005-0000-0000-000032060000}"/>
    <cellStyle name="Normal 2 2 2 3" xfId="1541" xr:uid="{00000000-0005-0000-0000-000033060000}"/>
    <cellStyle name="Normal 2 2 2 3 2" xfId="1542" xr:uid="{00000000-0005-0000-0000-000034060000}"/>
    <cellStyle name="Normal 2 2 2 3 2 2" xfId="1543" xr:uid="{00000000-0005-0000-0000-000035060000}"/>
    <cellStyle name="Normal 2 2 2 3 2 2 2" xfId="1544" xr:uid="{00000000-0005-0000-0000-000036060000}"/>
    <cellStyle name="Normal 2 2 2 3 2 3" xfId="1545" xr:uid="{00000000-0005-0000-0000-000037060000}"/>
    <cellStyle name="Normal 2 2 2 3 2 3 2" xfId="1546" xr:uid="{00000000-0005-0000-0000-000038060000}"/>
    <cellStyle name="Normal 2 2 2 3 2 4" xfId="1547" xr:uid="{00000000-0005-0000-0000-000039060000}"/>
    <cellStyle name="Normal 2 2 2 3 3" xfId="1548" xr:uid="{00000000-0005-0000-0000-00003A060000}"/>
    <cellStyle name="Normal 2 2 2 3 3 2" xfId="1549" xr:uid="{00000000-0005-0000-0000-00003B060000}"/>
    <cellStyle name="Normal 2 2 2 3 3 2 2" xfId="1550" xr:uid="{00000000-0005-0000-0000-00003C060000}"/>
    <cellStyle name="Normal 2 2 2 3 3 3" xfId="1551" xr:uid="{00000000-0005-0000-0000-00003D060000}"/>
    <cellStyle name="Normal 2 2 2 3 4" xfId="1552" xr:uid="{00000000-0005-0000-0000-00003E060000}"/>
    <cellStyle name="Normal 2 2 2 3 4 2" xfId="1553" xr:uid="{00000000-0005-0000-0000-00003F060000}"/>
    <cellStyle name="Normal 2 2 2 3 5" xfId="1554" xr:uid="{00000000-0005-0000-0000-000040060000}"/>
    <cellStyle name="Normal 2 2 2 3 6" xfId="1555" xr:uid="{00000000-0005-0000-0000-000041060000}"/>
    <cellStyle name="Normal 2 2 2 4" xfId="1556" xr:uid="{00000000-0005-0000-0000-000042060000}"/>
    <cellStyle name="Normal 2 2 2 4 2" xfId="1557" xr:uid="{00000000-0005-0000-0000-000043060000}"/>
    <cellStyle name="Normal 2 2 2 4 3" xfId="1558" xr:uid="{00000000-0005-0000-0000-000044060000}"/>
    <cellStyle name="Normal 2 2 2 5" xfId="1559" xr:uid="{00000000-0005-0000-0000-000045060000}"/>
    <cellStyle name="Normal 2 2 2 6" xfId="1560" xr:uid="{00000000-0005-0000-0000-000046060000}"/>
    <cellStyle name="Normal 2 2 3" xfId="1561" xr:uid="{00000000-0005-0000-0000-000047060000}"/>
    <cellStyle name="Normal 2 2 3 2" xfId="1562" xr:uid="{00000000-0005-0000-0000-000048060000}"/>
    <cellStyle name="Normal 2 2 3 3" xfId="1563" xr:uid="{00000000-0005-0000-0000-000049060000}"/>
    <cellStyle name="Normal 2 2 4" xfId="1564" xr:uid="{00000000-0005-0000-0000-00004A060000}"/>
    <cellStyle name="Normal 2 2 4 2" xfId="1565" xr:uid="{00000000-0005-0000-0000-00004B060000}"/>
    <cellStyle name="Normal 2 2 4 3" xfId="1566" xr:uid="{00000000-0005-0000-0000-00004C060000}"/>
    <cellStyle name="Normal 2 2 5" xfId="1567" xr:uid="{00000000-0005-0000-0000-00004D060000}"/>
    <cellStyle name="Normal 2 2 5 2" xfId="1568" xr:uid="{00000000-0005-0000-0000-00004E060000}"/>
    <cellStyle name="Normal 2 2 5 5" xfId="1569" xr:uid="{00000000-0005-0000-0000-00004F060000}"/>
    <cellStyle name="Normal 2 2 6" xfId="1570" xr:uid="{00000000-0005-0000-0000-000050060000}"/>
    <cellStyle name="Normal 2 2 6 2" xfId="1571" xr:uid="{00000000-0005-0000-0000-000051060000}"/>
    <cellStyle name="Normal 2 2 6 2 2" xfId="1572" xr:uid="{00000000-0005-0000-0000-000052060000}"/>
    <cellStyle name="Normal 2 2 6 3" xfId="1573" xr:uid="{00000000-0005-0000-0000-000053060000}"/>
    <cellStyle name="Normal 2 2 6 3 2" xfId="1574" xr:uid="{00000000-0005-0000-0000-000054060000}"/>
    <cellStyle name="Normal 2 2 6 4" xfId="1575" xr:uid="{00000000-0005-0000-0000-000055060000}"/>
    <cellStyle name="Normal 2 2 7" xfId="1576" xr:uid="{00000000-0005-0000-0000-000056060000}"/>
    <cellStyle name="Normal 2 2 7 2" xfId="1577" xr:uid="{00000000-0005-0000-0000-000057060000}"/>
    <cellStyle name="Normal 2 2 7 2 2" xfId="1578" xr:uid="{00000000-0005-0000-0000-000058060000}"/>
    <cellStyle name="Normal 2 2 7 3" xfId="1579" xr:uid="{00000000-0005-0000-0000-000059060000}"/>
    <cellStyle name="Normal 2 2 7 3 2" xfId="1580" xr:uid="{00000000-0005-0000-0000-00005A060000}"/>
    <cellStyle name="Normal 2 2 7 4" xfId="1581" xr:uid="{00000000-0005-0000-0000-00005B060000}"/>
    <cellStyle name="Normal 2 2 8" xfId="1582" xr:uid="{00000000-0005-0000-0000-00005C060000}"/>
    <cellStyle name="Normal 2 2 8 2" xfId="1583" xr:uid="{00000000-0005-0000-0000-00005D060000}"/>
    <cellStyle name="Normal 2 2 8 2 2" xfId="1584" xr:uid="{00000000-0005-0000-0000-00005E060000}"/>
    <cellStyle name="Normal 2 2 8 3" xfId="1585" xr:uid="{00000000-0005-0000-0000-00005F060000}"/>
    <cellStyle name="Normal 2 2 8 3 2" xfId="1586" xr:uid="{00000000-0005-0000-0000-000060060000}"/>
    <cellStyle name="Normal 2 2 8 4" xfId="1587" xr:uid="{00000000-0005-0000-0000-000061060000}"/>
    <cellStyle name="Normal 2 2 9" xfId="1588" xr:uid="{00000000-0005-0000-0000-000062060000}"/>
    <cellStyle name="Normal 2 2 9 2" xfId="1589" xr:uid="{00000000-0005-0000-0000-000063060000}"/>
    <cellStyle name="Normal 2 2 9 2 2" xfId="1590" xr:uid="{00000000-0005-0000-0000-000064060000}"/>
    <cellStyle name="Normal 2 2 9 3" xfId="1591" xr:uid="{00000000-0005-0000-0000-000065060000}"/>
    <cellStyle name="Normal 2 2_2009-123" xfId="1592" xr:uid="{00000000-0005-0000-0000-000066060000}"/>
    <cellStyle name="Normal 2 3" xfId="1593" xr:uid="{00000000-0005-0000-0000-000067060000}"/>
    <cellStyle name="Normal 2 3 10" xfId="1594" xr:uid="{00000000-0005-0000-0000-000068060000}"/>
    <cellStyle name="Normal 2 3 10 2" xfId="1595" xr:uid="{00000000-0005-0000-0000-000069060000}"/>
    <cellStyle name="Normal 2 3 10 3" xfId="1596" xr:uid="{00000000-0005-0000-0000-00006A060000}"/>
    <cellStyle name="Normal 2 3 11" xfId="1597" xr:uid="{00000000-0005-0000-0000-00006B060000}"/>
    <cellStyle name="Normal 2 3 11 2" xfId="1598" xr:uid="{00000000-0005-0000-0000-00006C060000}"/>
    <cellStyle name="Normal 2 3 12" xfId="1599" xr:uid="{00000000-0005-0000-0000-00006D060000}"/>
    <cellStyle name="Normal 2 3 13" xfId="1600" xr:uid="{00000000-0005-0000-0000-00006E060000}"/>
    <cellStyle name="Normal 2 3 14" xfId="1601" xr:uid="{00000000-0005-0000-0000-00006F060000}"/>
    <cellStyle name="Normal 2 3 2" xfId="1602" xr:uid="{00000000-0005-0000-0000-000070060000}"/>
    <cellStyle name="Normal 2 3 2 2" xfId="1603" xr:uid="{00000000-0005-0000-0000-000071060000}"/>
    <cellStyle name="Normal 2 3 2 2 2" xfId="1604" xr:uid="{00000000-0005-0000-0000-000072060000}"/>
    <cellStyle name="Normal 2 3 2 3" xfId="1605" xr:uid="{00000000-0005-0000-0000-000073060000}"/>
    <cellStyle name="Normal 2 3 2 4" xfId="1606" xr:uid="{00000000-0005-0000-0000-000074060000}"/>
    <cellStyle name="Normal 2 3 3" xfId="1607" xr:uid="{00000000-0005-0000-0000-000075060000}"/>
    <cellStyle name="Normal 2 3 3 2" xfId="1608" xr:uid="{00000000-0005-0000-0000-000076060000}"/>
    <cellStyle name="Normal 2 3 3 3" xfId="1609" xr:uid="{00000000-0005-0000-0000-000077060000}"/>
    <cellStyle name="Normal 2 3 4" xfId="1610" xr:uid="{00000000-0005-0000-0000-000078060000}"/>
    <cellStyle name="Normal 2 3 4 2" xfId="1611" xr:uid="{00000000-0005-0000-0000-000079060000}"/>
    <cellStyle name="Normal 2 3 4 3" xfId="1612" xr:uid="{00000000-0005-0000-0000-00007A060000}"/>
    <cellStyle name="Normal 2 3 5" xfId="1613" xr:uid="{00000000-0005-0000-0000-00007B060000}"/>
    <cellStyle name="Normal 2 3 5 2" xfId="1614" xr:uid="{00000000-0005-0000-0000-00007C060000}"/>
    <cellStyle name="Normal 2 3 5 2 2" xfId="1615" xr:uid="{00000000-0005-0000-0000-00007D060000}"/>
    <cellStyle name="Normal 2 3 5 2 2 2" xfId="1616" xr:uid="{00000000-0005-0000-0000-00007E060000}"/>
    <cellStyle name="Normal 2 3 5 2 3" xfId="1617" xr:uid="{00000000-0005-0000-0000-00007F060000}"/>
    <cellStyle name="Normal 2 3 5 2 3 2" xfId="1618" xr:uid="{00000000-0005-0000-0000-000080060000}"/>
    <cellStyle name="Normal 2 3 5 2 4" xfId="1619" xr:uid="{00000000-0005-0000-0000-000081060000}"/>
    <cellStyle name="Normal 2 3 5 3" xfId="1620" xr:uid="{00000000-0005-0000-0000-000082060000}"/>
    <cellStyle name="Normal 2 3 5 3 2" xfId="1621" xr:uid="{00000000-0005-0000-0000-000083060000}"/>
    <cellStyle name="Normal 2 3 5 3 2 2" xfId="1622" xr:uid="{00000000-0005-0000-0000-000084060000}"/>
    <cellStyle name="Normal 2 3 5 3 3" xfId="1623" xr:uid="{00000000-0005-0000-0000-000085060000}"/>
    <cellStyle name="Normal 2 3 5 4" xfId="1624" xr:uid="{00000000-0005-0000-0000-000086060000}"/>
    <cellStyle name="Normal 2 3 5 4 2" xfId="1625" xr:uid="{00000000-0005-0000-0000-000087060000}"/>
    <cellStyle name="Normal 2 3 5 5" xfId="1626" xr:uid="{00000000-0005-0000-0000-000088060000}"/>
    <cellStyle name="Normal 2 3 5 6" xfId="1627" xr:uid="{00000000-0005-0000-0000-000089060000}"/>
    <cellStyle name="Normal 2 3 6" xfId="1628" xr:uid="{00000000-0005-0000-0000-00008A060000}"/>
    <cellStyle name="Normal 2 3 6 2" xfId="1629" xr:uid="{00000000-0005-0000-0000-00008B060000}"/>
    <cellStyle name="Normal 2 3 6 2 2" xfId="1630" xr:uid="{00000000-0005-0000-0000-00008C060000}"/>
    <cellStyle name="Normal 2 3 6 3" xfId="1631" xr:uid="{00000000-0005-0000-0000-00008D060000}"/>
    <cellStyle name="Normal 2 3 6 3 2" xfId="1632" xr:uid="{00000000-0005-0000-0000-00008E060000}"/>
    <cellStyle name="Normal 2 3 6 4" xfId="1633" xr:uid="{00000000-0005-0000-0000-00008F060000}"/>
    <cellStyle name="Normal 2 3 7" xfId="1634" xr:uid="{00000000-0005-0000-0000-000090060000}"/>
    <cellStyle name="Normal 2 3 7 2" xfId="1635" xr:uid="{00000000-0005-0000-0000-000091060000}"/>
    <cellStyle name="Normal 2 3 7 2 2" xfId="1636" xr:uid="{00000000-0005-0000-0000-000092060000}"/>
    <cellStyle name="Normal 2 3 7 2 3" xfId="1637" xr:uid="{00000000-0005-0000-0000-000093060000}"/>
    <cellStyle name="Normal 2 3 7 3" xfId="1638" xr:uid="{00000000-0005-0000-0000-000094060000}"/>
    <cellStyle name="Normal 2 3 7 3 2" xfId="1639" xr:uid="{00000000-0005-0000-0000-000095060000}"/>
    <cellStyle name="Normal 2 3 7 4" xfId="1640" xr:uid="{00000000-0005-0000-0000-000096060000}"/>
    <cellStyle name="Normal 2 3 8" xfId="1641" xr:uid="{00000000-0005-0000-0000-000097060000}"/>
    <cellStyle name="Normal 2 3 8 2" xfId="1642" xr:uid="{00000000-0005-0000-0000-000098060000}"/>
    <cellStyle name="Normal 2 3 8 2 2" xfId="1643" xr:uid="{00000000-0005-0000-0000-000099060000}"/>
    <cellStyle name="Normal 2 3 8 3" xfId="1644" xr:uid="{00000000-0005-0000-0000-00009A060000}"/>
    <cellStyle name="Normal 2 3 9" xfId="1645" xr:uid="{00000000-0005-0000-0000-00009B060000}"/>
    <cellStyle name="Normal 2 3 9 2" xfId="1646" xr:uid="{00000000-0005-0000-0000-00009C060000}"/>
    <cellStyle name="Normal 2 3_2009-123" xfId="1647" xr:uid="{00000000-0005-0000-0000-00009D060000}"/>
    <cellStyle name="Normal 2 4" xfId="1648" xr:uid="{00000000-0005-0000-0000-00009E060000}"/>
    <cellStyle name="Normal 2 4 2" xfId="1649" xr:uid="{00000000-0005-0000-0000-00009F060000}"/>
    <cellStyle name="Normal 2 5" xfId="1650" xr:uid="{00000000-0005-0000-0000-0000A0060000}"/>
    <cellStyle name="Normal 2 5 2" xfId="1651" xr:uid="{00000000-0005-0000-0000-0000A1060000}"/>
    <cellStyle name="Normal 2 6" xfId="1652" xr:uid="{00000000-0005-0000-0000-0000A2060000}"/>
    <cellStyle name="Normal 2 7" xfId="1653" xr:uid="{00000000-0005-0000-0000-0000A3060000}"/>
    <cellStyle name="Normal 2 8" xfId="1654" xr:uid="{00000000-0005-0000-0000-0000A4060000}"/>
    <cellStyle name="Normal 2_Sheet2" xfId="1655" xr:uid="{00000000-0005-0000-0000-0000A5060000}"/>
    <cellStyle name="Normal 22" xfId="1656" xr:uid="{00000000-0005-0000-0000-0000A6060000}"/>
    <cellStyle name="Normal 22 2" xfId="1657" xr:uid="{00000000-0005-0000-0000-0000A7060000}"/>
    <cellStyle name="Normal 3" xfId="1658" xr:uid="{00000000-0005-0000-0000-0000A8060000}"/>
    <cellStyle name="Normal 3 2" xfId="1659" xr:uid="{00000000-0005-0000-0000-0000A9060000}"/>
    <cellStyle name="Normal 3 2 2" xfId="1660" xr:uid="{00000000-0005-0000-0000-0000AA060000}"/>
    <cellStyle name="Normal 3 2 2 2" xfId="1661" xr:uid="{00000000-0005-0000-0000-0000AB060000}"/>
    <cellStyle name="Normal 3 2 2 2 2" xfId="1915" xr:uid="{784CE3F5-2938-4BE6-960B-AED0B352F53D}"/>
    <cellStyle name="Normal 3 2 2 3" xfId="1662" xr:uid="{00000000-0005-0000-0000-0000AC060000}"/>
    <cellStyle name="Normal 3 2 2 3 7" xfId="1663" xr:uid="{00000000-0005-0000-0000-0000AD060000}"/>
    <cellStyle name="Normal 3 2 2 3 7 2" xfId="1917" xr:uid="{70163988-9100-4842-A308-C2BCC9AF9553}"/>
    <cellStyle name="Normal 3 2 2 3 7 3" xfId="1916" xr:uid="{44B63F71-D71E-4D80-99BA-D039192F15D1}"/>
    <cellStyle name="Normal 3 2 2 4" xfId="1664" xr:uid="{00000000-0005-0000-0000-0000AE060000}"/>
    <cellStyle name="Normal 3 2 2 5" xfId="1665" xr:uid="{00000000-0005-0000-0000-0000AF060000}"/>
    <cellStyle name="Normal 3 2 2 6" xfId="1914" xr:uid="{57CEDF5A-F58D-4554-9F49-C53F10FADC93}"/>
    <cellStyle name="Normal 3 2 3" xfId="1666" xr:uid="{00000000-0005-0000-0000-0000B0060000}"/>
    <cellStyle name="Normal 3 3" xfId="1667" xr:uid="{00000000-0005-0000-0000-0000B1060000}"/>
    <cellStyle name="Normal 3 3 2" xfId="1668" xr:uid="{00000000-0005-0000-0000-0000B2060000}"/>
    <cellStyle name="Normal 3 4" xfId="1669" xr:uid="{00000000-0005-0000-0000-0000B3060000}"/>
    <cellStyle name="Normal 3 5" xfId="1670" xr:uid="{00000000-0005-0000-0000-0000B4060000}"/>
    <cellStyle name="Normal 3 6" xfId="1671" xr:uid="{00000000-0005-0000-0000-0000B5060000}"/>
    <cellStyle name="Normal 3 7" xfId="1672" xr:uid="{00000000-0005-0000-0000-0000B6060000}"/>
    <cellStyle name="Normal 30" xfId="1673" xr:uid="{00000000-0005-0000-0000-0000B7060000}"/>
    <cellStyle name="Normal 37" xfId="1674" xr:uid="{00000000-0005-0000-0000-0000B8060000}"/>
    <cellStyle name="Normal 37 2" xfId="1675" xr:uid="{00000000-0005-0000-0000-0000B9060000}"/>
    <cellStyle name="Normal 37 3" xfId="1676" xr:uid="{00000000-0005-0000-0000-0000BA060000}"/>
    <cellStyle name="Normal 4" xfId="1677" xr:uid="{00000000-0005-0000-0000-0000BB060000}"/>
    <cellStyle name="Normal 4 2" xfId="1678" xr:uid="{00000000-0005-0000-0000-0000BC060000}"/>
    <cellStyle name="Normal 4 2 2" xfId="1679" xr:uid="{00000000-0005-0000-0000-0000BD060000}"/>
    <cellStyle name="Normal 4 2 2 2" xfId="1680" xr:uid="{00000000-0005-0000-0000-0000BE060000}"/>
    <cellStyle name="Normal 4 2 2 3" xfId="1919" xr:uid="{472FB779-586B-4F93-B8AF-6E04ECAA902E}"/>
    <cellStyle name="Normal 4 2 2 5 2 4" xfId="1681" xr:uid="{00000000-0005-0000-0000-0000BF060000}"/>
    <cellStyle name="Normal 4 2 2 5 2 4 2" xfId="1921" xr:uid="{9B98EA12-6C8E-411C-9C3E-D073F0129385}"/>
    <cellStyle name="Normal 4 2 2 5 2 4 3" xfId="1920" xr:uid="{36D665A9-783F-4B26-AABA-BB0C011C6E77}"/>
    <cellStyle name="Normal 4 2 3" xfId="1682" xr:uid="{00000000-0005-0000-0000-0000C0060000}"/>
    <cellStyle name="Normal 4 2 3 5 4" xfId="1683" xr:uid="{00000000-0005-0000-0000-0000C1060000}"/>
    <cellStyle name="Normal 4 2 3 5 4 2" xfId="1923" xr:uid="{03108E91-9CD9-4A66-BFE8-31FC252D4CEF}"/>
    <cellStyle name="Normal 4 2 3 5 4 3" xfId="1922" xr:uid="{BAAFEB1D-34C9-42B4-A763-9E7B42BEF682}"/>
    <cellStyle name="Normal 4 2 3 8" xfId="1684" xr:uid="{00000000-0005-0000-0000-0000C2060000}"/>
    <cellStyle name="Normal 4 2 3 8 2" xfId="1925" xr:uid="{61F4BA4B-E87F-4D12-B1DA-6BA0E62999D6}"/>
    <cellStyle name="Normal 4 2 3 8 3" xfId="1924" xr:uid="{D5B656B8-4CC4-4157-963D-4AC56568DF88}"/>
    <cellStyle name="Normal 4 2 4" xfId="1685" xr:uid="{00000000-0005-0000-0000-0000C3060000}"/>
    <cellStyle name="Normal 4 2 5" xfId="1686" xr:uid="{00000000-0005-0000-0000-0000C4060000}"/>
    <cellStyle name="Normal 4 2 6" xfId="1918" xr:uid="{BD7318BB-213F-44FB-B998-B1550D203074}"/>
    <cellStyle name="Normal 4 3" xfId="1687" xr:uid="{00000000-0005-0000-0000-0000C5060000}"/>
    <cellStyle name="Normal 43" xfId="1688" xr:uid="{00000000-0005-0000-0000-0000C6060000}"/>
    <cellStyle name="Normal 43 2" xfId="1689" xr:uid="{00000000-0005-0000-0000-0000C7060000}"/>
    <cellStyle name="Normal 43 2 2" xfId="1927" xr:uid="{AD674E8C-B69C-423C-9BDA-76FF6BDA2445}"/>
    <cellStyle name="Normal 43 3" xfId="1690" xr:uid="{00000000-0005-0000-0000-0000C8060000}"/>
    <cellStyle name="Normal 43 4" xfId="1926" xr:uid="{7327DECD-0104-4CBE-B7E0-E79BAEBDA7A6}"/>
    <cellStyle name="Normal 5" xfId="1691" xr:uid="{00000000-0005-0000-0000-0000C9060000}"/>
    <cellStyle name="Normal 5 2" xfId="1692" xr:uid="{00000000-0005-0000-0000-0000CA060000}"/>
    <cellStyle name="Normal 5 2 2" xfId="1693" xr:uid="{00000000-0005-0000-0000-0000CB060000}"/>
    <cellStyle name="Normal 5 2 2 2" xfId="1694" xr:uid="{00000000-0005-0000-0000-0000CC060000}"/>
    <cellStyle name="Normal 5 2 2 3" xfId="1929" xr:uid="{093A2951-9B74-4334-BC43-EED0FF49D813}"/>
    <cellStyle name="Normal 5 2 3" xfId="1695" xr:uid="{00000000-0005-0000-0000-0000CD060000}"/>
    <cellStyle name="Normal 5 2 4" xfId="1696" xr:uid="{00000000-0005-0000-0000-0000CE060000}"/>
    <cellStyle name="Normal 5 2 5" xfId="1928" xr:uid="{8397A500-D35E-44D3-ADEB-B13763765DEC}"/>
    <cellStyle name="Normal 5 3" xfId="1697" xr:uid="{00000000-0005-0000-0000-0000CF060000}"/>
    <cellStyle name="Normal 5 4" xfId="1698" xr:uid="{00000000-0005-0000-0000-0000D0060000}"/>
    <cellStyle name="Normal 6" xfId="1699" xr:uid="{00000000-0005-0000-0000-0000D1060000}"/>
    <cellStyle name="Normal 6 2" xfId="1700" xr:uid="{00000000-0005-0000-0000-0000D2060000}"/>
    <cellStyle name="Normal 6 2 2" xfId="1701" xr:uid="{00000000-0005-0000-0000-0000D3060000}"/>
    <cellStyle name="Normal 6 2 3" xfId="1702" xr:uid="{00000000-0005-0000-0000-0000D4060000}"/>
    <cellStyle name="Normal 6 3" xfId="1703" xr:uid="{00000000-0005-0000-0000-0000D5060000}"/>
    <cellStyle name="Normal 7" xfId="1704" xr:uid="{00000000-0005-0000-0000-0000D6060000}"/>
    <cellStyle name="Normal 7 2" xfId="1705" xr:uid="{00000000-0005-0000-0000-0000D7060000}"/>
    <cellStyle name="Normal 7 2 2" xfId="1706" xr:uid="{00000000-0005-0000-0000-0000D8060000}"/>
    <cellStyle name="Normal 7 2 3" xfId="1707" xr:uid="{00000000-0005-0000-0000-0000D9060000}"/>
    <cellStyle name="Normal 7 3" xfId="1708" xr:uid="{00000000-0005-0000-0000-0000DA060000}"/>
    <cellStyle name="Normal 8" xfId="1709" xr:uid="{00000000-0005-0000-0000-0000DB060000}"/>
    <cellStyle name="Normal 8 2" xfId="1710" xr:uid="{00000000-0005-0000-0000-0000DC060000}"/>
    <cellStyle name="Normal 8 3" xfId="1711" xr:uid="{00000000-0005-0000-0000-0000DD060000}"/>
    <cellStyle name="Normal 84" xfId="1712" xr:uid="{00000000-0005-0000-0000-0000DE060000}"/>
    <cellStyle name="Normal 9" xfId="1713" xr:uid="{00000000-0005-0000-0000-0000DF060000}"/>
    <cellStyle name="Normal 9 2" xfId="1714" xr:uid="{00000000-0005-0000-0000-0000E0060000}"/>
    <cellStyle name="Normal 9 2 2" xfId="1715" xr:uid="{00000000-0005-0000-0000-0000E1060000}"/>
    <cellStyle name="Normal 9 2 3" xfId="1716" xr:uid="{00000000-0005-0000-0000-0000E2060000}"/>
    <cellStyle name="Normal 9 3" xfId="1717" xr:uid="{00000000-0005-0000-0000-0000E3060000}"/>
    <cellStyle name="Notas 2" xfId="1718" xr:uid="{00000000-0005-0000-0000-0000E5060000}"/>
    <cellStyle name="Notas 2 2" xfId="1719" xr:uid="{00000000-0005-0000-0000-0000E6060000}"/>
    <cellStyle name="Notas 2 2 2" xfId="1720" xr:uid="{00000000-0005-0000-0000-0000E7060000}"/>
    <cellStyle name="Notas 2 2 3" xfId="1721" xr:uid="{00000000-0005-0000-0000-0000E8060000}"/>
    <cellStyle name="Notas 2 3" xfId="1722" xr:uid="{00000000-0005-0000-0000-0000E9060000}"/>
    <cellStyle name="Notas 2 4" xfId="1723" xr:uid="{00000000-0005-0000-0000-0000EA060000}"/>
    <cellStyle name="Notas 2 5" xfId="1724" xr:uid="{00000000-0005-0000-0000-0000EB060000}"/>
    <cellStyle name="Notas 2_Copia de Xl0000021.xls INGRID" xfId="1725" xr:uid="{00000000-0005-0000-0000-0000EC060000}"/>
    <cellStyle name="Notas 3" xfId="1726" xr:uid="{00000000-0005-0000-0000-0000ED060000}"/>
    <cellStyle name="Notas 3 2" xfId="1727" xr:uid="{00000000-0005-0000-0000-0000EE060000}"/>
    <cellStyle name="Notas 3 3" xfId="1728" xr:uid="{00000000-0005-0000-0000-0000EF060000}"/>
    <cellStyle name="Notas 3 4" xfId="1729" xr:uid="{00000000-0005-0000-0000-0000F0060000}"/>
    <cellStyle name="Notas 4" xfId="1730" xr:uid="{00000000-0005-0000-0000-0000F1060000}"/>
    <cellStyle name="Note 2" xfId="1731" xr:uid="{00000000-0005-0000-0000-0000F2060000}"/>
    <cellStyle name="Output 2" xfId="1732" xr:uid="{00000000-0005-0000-0000-0000F3060000}"/>
    <cellStyle name="Percent 2" xfId="1733" xr:uid="{00000000-0005-0000-0000-0000F4060000}"/>
    <cellStyle name="Percent 3" xfId="1734" xr:uid="{00000000-0005-0000-0000-0000F5060000}"/>
    <cellStyle name="Percent 3 2" xfId="1735" xr:uid="{00000000-0005-0000-0000-0000F6060000}"/>
    <cellStyle name="Percent 3 2 2" xfId="1736" xr:uid="{00000000-0005-0000-0000-0000F7060000}"/>
    <cellStyle name="Percent 3 2 3" xfId="1737" xr:uid="{00000000-0005-0000-0000-0000F8060000}"/>
    <cellStyle name="Percent 4 3 3 3 3" xfId="1738" xr:uid="{00000000-0005-0000-0000-0000F9060000}"/>
    <cellStyle name="Percent 4 3 3 3 3 2" xfId="1739" xr:uid="{00000000-0005-0000-0000-0000FA060000}"/>
    <cellStyle name="Percent 4 3 3 3 3 3" xfId="1740" xr:uid="{00000000-0005-0000-0000-0000FB060000}"/>
    <cellStyle name="Percent 4 3 3 4" xfId="1741" xr:uid="{00000000-0005-0000-0000-0000FC060000}"/>
    <cellStyle name="Percent 4 3 3 4 2" xfId="1742" xr:uid="{00000000-0005-0000-0000-0000FD060000}"/>
    <cellStyle name="Percent 4 3 3 4 3" xfId="1743" xr:uid="{00000000-0005-0000-0000-0000FE060000}"/>
    <cellStyle name="Porcentaje" xfId="2" builtinId="5"/>
    <cellStyle name="Porcentaje 2" xfId="1744" xr:uid="{00000000-0005-0000-0000-0000FF060000}"/>
    <cellStyle name="Porcentaje 2 2" xfId="1745" xr:uid="{00000000-0005-0000-0000-000000070000}"/>
    <cellStyle name="Porcentaje 2 2 2" xfId="1931" xr:uid="{47841F19-C3B7-4E6A-9253-19479BB210A4}"/>
    <cellStyle name="Porcentaje 2 3" xfId="1746" xr:uid="{00000000-0005-0000-0000-000001070000}"/>
    <cellStyle name="Porcentaje 2 4" xfId="1930" xr:uid="{378E9BD8-39E7-4E9F-9A75-FD92F55726CE}"/>
    <cellStyle name="Porcentaje 3" xfId="1747" xr:uid="{00000000-0005-0000-0000-000002070000}"/>
    <cellStyle name="Porcentaje 3 2" xfId="1933" xr:uid="{F19CEA73-5956-4A97-A0EF-95BD6784058B}"/>
    <cellStyle name="Porcentaje 3 3" xfId="1932" xr:uid="{07F74D82-17B2-4F6D-9871-75C0C838872D}"/>
    <cellStyle name="Porcentual 2" xfId="1748" xr:uid="{00000000-0005-0000-0000-000003070000}"/>
    <cellStyle name="Porcentual 2 2" xfId="1749" xr:uid="{00000000-0005-0000-0000-000004070000}"/>
    <cellStyle name="Porcentual 2 3" xfId="1750" xr:uid="{00000000-0005-0000-0000-000005070000}"/>
    <cellStyle name="Porcentual 3" xfId="1751" xr:uid="{00000000-0005-0000-0000-000006070000}"/>
    <cellStyle name="Porcentual 3 2" xfId="1752" xr:uid="{00000000-0005-0000-0000-000007070000}"/>
    <cellStyle name="Porcentual 3 3" xfId="1753" xr:uid="{00000000-0005-0000-0000-000008070000}"/>
    <cellStyle name="Porcentual 4" xfId="1754" xr:uid="{00000000-0005-0000-0000-000009070000}"/>
    <cellStyle name="Porcentual 4 2" xfId="1755" xr:uid="{00000000-0005-0000-0000-00000A070000}"/>
    <cellStyle name="Porcentual 4 3" xfId="1756" xr:uid="{00000000-0005-0000-0000-00000B070000}"/>
    <cellStyle name="Porcentual 5" xfId="1757" xr:uid="{00000000-0005-0000-0000-00000C070000}"/>
    <cellStyle name="Salida 2" xfId="1758" xr:uid="{00000000-0005-0000-0000-00000D070000}"/>
    <cellStyle name="Salida 2 2" xfId="1759" xr:uid="{00000000-0005-0000-0000-00000E070000}"/>
    <cellStyle name="Salida 2 2 2" xfId="1760" xr:uid="{00000000-0005-0000-0000-00000F070000}"/>
    <cellStyle name="Salida 2 2 3" xfId="1761" xr:uid="{00000000-0005-0000-0000-000010070000}"/>
    <cellStyle name="Salida 2 3" xfId="1762" xr:uid="{00000000-0005-0000-0000-000011070000}"/>
    <cellStyle name="Salida 2 4" xfId="1763" xr:uid="{00000000-0005-0000-0000-000012070000}"/>
    <cellStyle name="Salida 2 5" xfId="1764" xr:uid="{00000000-0005-0000-0000-000013070000}"/>
    <cellStyle name="Salida 2_Copia de Xl0000021.xls INGRID" xfId="1765" xr:uid="{00000000-0005-0000-0000-000014070000}"/>
    <cellStyle name="Salida 3" xfId="1766" xr:uid="{00000000-0005-0000-0000-000015070000}"/>
    <cellStyle name="Salida 3 2" xfId="1767" xr:uid="{00000000-0005-0000-0000-000016070000}"/>
    <cellStyle name="Salida 3 3" xfId="1768" xr:uid="{00000000-0005-0000-0000-000017070000}"/>
    <cellStyle name="Salida 3 4" xfId="1769" xr:uid="{00000000-0005-0000-0000-000018070000}"/>
    <cellStyle name="Salida 4" xfId="1770" xr:uid="{00000000-0005-0000-0000-000019070000}"/>
    <cellStyle name="Texto de advertencia 2" xfId="1771" xr:uid="{00000000-0005-0000-0000-00001A070000}"/>
    <cellStyle name="Texto de advertencia 2 2" xfId="1772" xr:uid="{00000000-0005-0000-0000-00001B070000}"/>
    <cellStyle name="Texto de advertencia 2 2 2" xfId="1773" xr:uid="{00000000-0005-0000-0000-00001C070000}"/>
    <cellStyle name="Texto de advertencia 2 3" xfId="1774" xr:uid="{00000000-0005-0000-0000-00001D070000}"/>
    <cellStyle name="Texto de advertencia 2 4" xfId="1775" xr:uid="{00000000-0005-0000-0000-00001E070000}"/>
    <cellStyle name="Texto de advertencia 3" xfId="1776" xr:uid="{00000000-0005-0000-0000-00001F070000}"/>
    <cellStyle name="Texto de advertencia 3 2" xfId="1777" xr:uid="{00000000-0005-0000-0000-000020070000}"/>
    <cellStyle name="Texto de advertencia 3 3" xfId="1778" xr:uid="{00000000-0005-0000-0000-000021070000}"/>
    <cellStyle name="Texto de advertencia 4" xfId="1779" xr:uid="{00000000-0005-0000-0000-000022070000}"/>
    <cellStyle name="Texto explicativo 2" xfId="1780" xr:uid="{00000000-0005-0000-0000-000023070000}"/>
    <cellStyle name="Texto explicativo 2 2" xfId="1781" xr:uid="{00000000-0005-0000-0000-000024070000}"/>
    <cellStyle name="Texto explicativo 2 2 2" xfId="1782" xr:uid="{00000000-0005-0000-0000-000025070000}"/>
    <cellStyle name="Texto explicativo 2 3" xfId="1783" xr:uid="{00000000-0005-0000-0000-000026070000}"/>
    <cellStyle name="Texto explicativo 2 4" xfId="1784" xr:uid="{00000000-0005-0000-0000-000027070000}"/>
    <cellStyle name="Texto explicativo 3" xfId="1785" xr:uid="{00000000-0005-0000-0000-000028070000}"/>
    <cellStyle name="Texto explicativo 3 2" xfId="1786" xr:uid="{00000000-0005-0000-0000-000029070000}"/>
    <cellStyle name="Texto explicativo 3 3" xfId="1787" xr:uid="{00000000-0005-0000-0000-00002A070000}"/>
    <cellStyle name="Texto explicativo 4" xfId="1788" xr:uid="{00000000-0005-0000-0000-00002B070000}"/>
    <cellStyle name="Title 2" xfId="1789" xr:uid="{00000000-0005-0000-0000-00002C070000}"/>
    <cellStyle name="Título 1 2" xfId="1790" xr:uid="{00000000-0005-0000-0000-00002D070000}"/>
    <cellStyle name="Título 1 2 2" xfId="1791" xr:uid="{00000000-0005-0000-0000-00002E070000}"/>
    <cellStyle name="Título 1 2 2 2" xfId="1792" xr:uid="{00000000-0005-0000-0000-00002F070000}"/>
    <cellStyle name="Título 1 2 3" xfId="1793" xr:uid="{00000000-0005-0000-0000-000030070000}"/>
    <cellStyle name="Título 1 2 4" xfId="1794" xr:uid="{00000000-0005-0000-0000-000031070000}"/>
    <cellStyle name="Título 1 2_2013-68" xfId="1795" xr:uid="{00000000-0005-0000-0000-000032070000}"/>
    <cellStyle name="Título 1 3" xfId="1796" xr:uid="{00000000-0005-0000-0000-000033070000}"/>
    <cellStyle name="Título 1 3 2" xfId="1797" xr:uid="{00000000-0005-0000-0000-000034070000}"/>
    <cellStyle name="Título 1 3 3" xfId="1798" xr:uid="{00000000-0005-0000-0000-000035070000}"/>
    <cellStyle name="Título 1 4" xfId="1799" xr:uid="{00000000-0005-0000-0000-000036070000}"/>
    <cellStyle name="Título 2 2" xfId="1800" xr:uid="{00000000-0005-0000-0000-000037070000}"/>
    <cellStyle name="Título 2 2 2" xfId="1801" xr:uid="{00000000-0005-0000-0000-000038070000}"/>
    <cellStyle name="Título 2 2 2 2" xfId="1802" xr:uid="{00000000-0005-0000-0000-000039070000}"/>
    <cellStyle name="Título 2 2 3" xfId="1803" xr:uid="{00000000-0005-0000-0000-00003A070000}"/>
    <cellStyle name="Título 2 2 4" xfId="1804" xr:uid="{00000000-0005-0000-0000-00003B070000}"/>
    <cellStyle name="Título 2 2_2013-68" xfId="1805" xr:uid="{00000000-0005-0000-0000-00003C070000}"/>
    <cellStyle name="Título 2 3" xfId="1806" xr:uid="{00000000-0005-0000-0000-00003D070000}"/>
    <cellStyle name="Título 2 3 2" xfId="1807" xr:uid="{00000000-0005-0000-0000-00003E070000}"/>
    <cellStyle name="Título 2 3 3" xfId="1808" xr:uid="{00000000-0005-0000-0000-00003F070000}"/>
    <cellStyle name="Título 2 4" xfId="1809" xr:uid="{00000000-0005-0000-0000-000040070000}"/>
    <cellStyle name="Título 3 2" xfId="1810" xr:uid="{00000000-0005-0000-0000-000041070000}"/>
    <cellStyle name="Título 3 2 2" xfId="1811" xr:uid="{00000000-0005-0000-0000-000042070000}"/>
    <cellStyle name="Título 3 2 2 2" xfId="1812" xr:uid="{00000000-0005-0000-0000-000043070000}"/>
    <cellStyle name="Título 3 2 3" xfId="1813" xr:uid="{00000000-0005-0000-0000-000044070000}"/>
    <cellStyle name="Título 3 2 4" xfId="1814" xr:uid="{00000000-0005-0000-0000-000045070000}"/>
    <cellStyle name="Título 3 2_2013-68" xfId="1815" xr:uid="{00000000-0005-0000-0000-000046070000}"/>
    <cellStyle name="Título 3 3" xfId="1816" xr:uid="{00000000-0005-0000-0000-000047070000}"/>
    <cellStyle name="Título 3 3 2" xfId="1817" xr:uid="{00000000-0005-0000-0000-000048070000}"/>
    <cellStyle name="Título 3 3 2 2" xfId="1818" xr:uid="{00000000-0005-0000-0000-000049070000}"/>
    <cellStyle name="Título 3 3 3" xfId="1819" xr:uid="{00000000-0005-0000-0000-00004A070000}"/>
    <cellStyle name="Título 3 4" xfId="1820" xr:uid="{00000000-0005-0000-0000-00004B070000}"/>
    <cellStyle name="Título 4 2" xfId="1821" xr:uid="{00000000-0005-0000-0000-00004C070000}"/>
    <cellStyle name="Título 4 2 2" xfId="1822" xr:uid="{00000000-0005-0000-0000-00004D070000}"/>
    <cellStyle name="Título 4 3" xfId="1823" xr:uid="{00000000-0005-0000-0000-00004E070000}"/>
    <cellStyle name="Título 4 4" xfId="1824" xr:uid="{00000000-0005-0000-0000-00004F070000}"/>
    <cellStyle name="Título 5" xfId="1825" xr:uid="{00000000-0005-0000-0000-000050070000}"/>
    <cellStyle name="Título 5 2" xfId="1826" xr:uid="{00000000-0005-0000-0000-000051070000}"/>
    <cellStyle name="Título 5 3" xfId="1827" xr:uid="{00000000-0005-0000-0000-000052070000}"/>
    <cellStyle name="Título 6" xfId="1828" xr:uid="{00000000-0005-0000-0000-000053070000}"/>
    <cellStyle name="Título 7" xfId="1829" xr:uid="{00000000-0005-0000-0000-000054070000}"/>
    <cellStyle name="Total 2" xfId="1830" xr:uid="{00000000-0005-0000-0000-000055070000}"/>
    <cellStyle name="Total 2 2" xfId="1831" xr:uid="{00000000-0005-0000-0000-000056070000}"/>
    <cellStyle name="Total 2 2 2" xfId="1832" xr:uid="{00000000-0005-0000-0000-000057070000}"/>
    <cellStyle name="Total 2 2 3" xfId="1833" xr:uid="{00000000-0005-0000-0000-000058070000}"/>
    <cellStyle name="Total 2 3" xfId="1834" xr:uid="{00000000-0005-0000-0000-000059070000}"/>
    <cellStyle name="Total 2 4" xfId="1835" xr:uid="{00000000-0005-0000-0000-00005A070000}"/>
    <cellStyle name="Total 2 5" xfId="1836" xr:uid="{00000000-0005-0000-0000-00005B070000}"/>
    <cellStyle name="Total 2_2013-68" xfId="1837" xr:uid="{00000000-0005-0000-0000-00005C070000}"/>
    <cellStyle name="Total 3" xfId="1838" xr:uid="{00000000-0005-0000-0000-00005D070000}"/>
    <cellStyle name="Total 3 2" xfId="1839" xr:uid="{00000000-0005-0000-0000-00005E070000}"/>
    <cellStyle name="Total 3 3" xfId="1840" xr:uid="{00000000-0005-0000-0000-00005F070000}"/>
    <cellStyle name="Total 3 4" xfId="1841" xr:uid="{00000000-0005-0000-0000-000060070000}"/>
    <cellStyle name="Total 4" xfId="1842" xr:uid="{00000000-0005-0000-0000-000061070000}"/>
    <cellStyle name="Total 4 2" xfId="1843" xr:uid="{00000000-0005-0000-0000-000062070000}"/>
    <cellStyle name="Total 4 3" xfId="1844" xr:uid="{00000000-0005-0000-0000-000063070000}"/>
    <cellStyle name="Total 5" xfId="1845" xr:uid="{00000000-0005-0000-0000-000064070000}"/>
    <cellStyle name="Warning Text 2" xfId="1846" xr:uid="{00000000-0005-0000-0000-00006507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663300"/>
      <rgbColor rgb="00008000"/>
      <rgbColor rgb="00000080"/>
      <rgbColor rgb="0077933C"/>
      <rgbColor rgb="00800080"/>
      <rgbColor rgb="00215968"/>
      <rgbColor rgb="00C0C0C0"/>
      <rgbColor rgb="00808080"/>
      <rgbColor rgb="008EB4E3"/>
      <rgbColor rgb="00953735"/>
      <rgbColor rgb="00E3E3E3"/>
      <rgbColor rgb="00DBEEF4"/>
      <rgbColor rgb="00660066"/>
      <rgbColor rgb="00FF8080"/>
      <rgbColor rgb="000080C0"/>
      <rgbColor rgb="00C0C0FF"/>
      <rgbColor rgb="00000080"/>
      <rgbColor rgb="00FF00FF"/>
      <rgbColor rgb="00DEE6EF"/>
      <rgbColor rgb="0000FFFF"/>
      <rgbColor rgb="00800080"/>
      <rgbColor rgb="00800000"/>
      <rgbColor rgb="00558ED5"/>
      <rgbColor rgb="000000FF"/>
      <rgbColor rgb="0000B0F0"/>
      <rgbColor rgb="00DCE6F2"/>
      <rgbColor rgb="00CCFFCC"/>
      <rgbColor rgb="00FFFF99"/>
      <rgbColor rgb="00A6CAF0"/>
      <rgbColor rgb="00CC9CCC"/>
      <rgbColor rgb="00CC99FF"/>
      <rgbColor rgb="00FFC0CB"/>
      <rgbColor rgb="00376092"/>
      <rgbColor rgb="0033CCCC"/>
      <rgbColor rgb="00999933"/>
      <rgbColor rgb="00B7DEE8"/>
      <rgbColor rgb="00FF9900"/>
      <rgbColor rgb="00E46C0A"/>
      <rgbColor rgb="00604A7B"/>
      <rgbColor rgb="00969696"/>
      <rgbColor rgb="00003366"/>
      <rgbColor rgb="00339966"/>
      <rgbColor rgb="00424242"/>
      <rgbColor rgb="00333300"/>
      <rgbColor rgb="00993300"/>
      <rgbColor rgb="00996633"/>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externalLink" Target="externalLinks/externalLink38.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sharedStrings" Target="sharedStrings.xml"/><Relationship Id="rId5" Type="http://schemas.openxmlformats.org/officeDocument/2006/relationships/externalLink" Target="externalLinks/externalLink4.xml"/><Relationship Id="rId61" Type="http://schemas.openxmlformats.org/officeDocument/2006/relationships/customXml" Target="../customXml/item2.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styles" Target="styles.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746042</xdr:colOff>
      <xdr:row>385</xdr:row>
      <xdr:rowOff>0</xdr:rowOff>
    </xdr:from>
    <xdr:ext cx="57150" cy="60325"/>
    <xdr:pic>
      <xdr:nvPicPr>
        <xdr:cNvPr id="2" name="image1.png">
          <a:extLst>
            <a:ext uri="{FF2B5EF4-FFF2-40B4-BE49-F238E27FC236}">
              <a16:creationId xmlns:a16="http://schemas.microsoft.com/office/drawing/2014/main" id="{98797927-4439-48D3-9013-EAECF484C2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8554" y="77819250"/>
          <a:ext cx="57150" cy="60325"/>
        </a:xfrm>
        <a:prstGeom prst="rect">
          <a:avLst/>
        </a:prstGeom>
      </xdr:spPr>
    </xdr:pic>
    <xdr:clientData/>
  </xdr:oneCellAnchor>
  <xdr:oneCellAnchor>
    <xdr:from>
      <xdr:col>1</xdr:col>
      <xdr:colOff>827685</xdr:colOff>
      <xdr:row>388</xdr:row>
      <xdr:rowOff>150204</xdr:rowOff>
    </xdr:from>
    <xdr:ext cx="57150" cy="60325"/>
    <xdr:pic>
      <xdr:nvPicPr>
        <xdr:cNvPr id="3" name="image1.png">
          <a:extLst>
            <a:ext uri="{FF2B5EF4-FFF2-40B4-BE49-F238E27FC236}">
              <a16:creationId xmlns:a16="http://schemas.microsoft.com/office/drawing/2014/main" id="{65DB562F-2A63-4FC5-9B4C-17755056135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75435" y="79550604"/>
          <a:ext cx="57150" cy="60325"/>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172.29.11.12/costos/Users/Rafy.Nunez/Downloads/RESIDENCIAL%20%20PARA%20TRABAJAR.xls" TargetMode="External"/><Relationship Id="rId1" Type="http://schemas.openxmlformats.org/officeDocument/2006/relationships/externalLinkPath" Target="/172.29.11.12/costos/Users/Rafy.Nunez/Downloads/RESIDENCIAL%20%20PARA%20TRABAJA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ocuments%20and%20Settings\JAJAJAJA\Desktop\PROYECTOS\colina%20definitivo2\Presupuesto%20Colina%20ben\ACACIA%20ben.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Eva/My%20Documents/Proyectos%20OISOE/Calles/Incava/Analisis_Marzo_06___Incava.xls" TargetMode="External"/><Relationship Id="rId1" Type="http://schemas.openxmlformats.org/officeDocument/2006/relationships/externalLinkPath" Target="/Eva/My%20Documents/Proyectos%20OISOE/Calles/Incava/Analisis_Marzo_06___Incava.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172.29.11.12/costos/Users/aduarte/Desktop/BASICA%20MATA%20SAN%20JUAN%2023-12-15%20%2011%20DE%20LA%20MA&#209;ANA/CUB.11%20MATA%20SAN%20JUAN..xlsx" TargetMode="External"/><Relationship Id="rId1" Type="http://schemas.openxmlformats.org/officeDocument/2006/relationships/externalLinkPath" Target="/172.29.11.12/costos/Users/aduarte/Desktop/BASICA%20MATA%20SAN%20JUAN%2023-12-15%20%2011%20DE%20LA%20MA&#209;ANA/CUB.11%20MATA%20SAN%20JUAN..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Ofic/presupuesto/ucla/ucla%205%20julio/presupuestos/Documents%20and%20Settings/kelly/Mis%20documentos/UCLA/UCLAS-COMENCE.xls" TargetMode="External"/><Relationship Id="rId1" Type="http://schemas.openxmlformats.org/officeDocument/2006/relationships/externalLinkPath" Target="/Ofic/presupuesto/ucla/ucla%205%20julio/presupuestos/Documents%20and%20Settings/kelly/Mis%20documentos/UCLA/UCLAS-COMENCE.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Cob-02/D/PROYECTO%20TERMINACION%20SOFTBALL%20COJPD/CUBICACION/CUBICACION-NUEVA-1.XLS" TargetMode="External"/><Relationship Id="rId1" Type="http://schemas.openxmlformats.org/officeDocument/2006/relationships/externalLinkPath" Target="/Cob-02/D/PROYECTO%20TERMINACION%20SOFTBALL%20COJPD/CUBICACION/CUBICACION-NUEVA-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172.29.11.12/costos/Documents%20and%20Settings/Administrador/Escritorio/metodologia%20Presupuestos/Analisis%20de%20Edificaciones.xls" TargetMode="External"/><Relationship Id="rId1" Type="http://schemas.openxmlformats.org/officeDocument/2006/relationships/externalLinkPath" Target="/172.29.11.12/costos/Documents%20and%20Settings/Administrador/Escritorio/metodologia%20Presupuestos/Analisis%20de%20Edificaciones.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172.29.11.12/BACKUP%20PRESUPUESTOS/PRESUPUESTOS%202020/PRECIOS%20UNITARIOS%20(TUBERIAS,%20PIEZAS,%20VALVULAS,%20MEDIDORES%20Y%20ACCESORIOS)-2019.xlsx" TargetMode="External"/><Relationship Id="rId1" Type="http://schemas.openxmlformats.org/officeDocument/2006/relationships/externalLinkPath" Target="/172.29.11.12/BACKUP%20PRESUPUESTOS/PRESUPUESTOS%202020/PRECIOS%20UNITARIOS%20(TUBERIAS,%20PIEZAS,%20VALVULAS,%20MEDIDORES%20Y%20ACCESORIOS)-2019.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xcalibur/Presupuesto/PROYECTO%20PIEDRA%20BLANCA/JOEL/APC/InaconsaACT/Volumenes%20del%20Presupuesto/bPrimer%20Nivel/CIAceros%201erN..xls" TargetMode="External"/><Relationship Id="rId1" Type="http://schemas.openxmlformats.org/officeDocument/2006/relationships/externalLinkPath" Target="/Excalibur/Presupuesto/PROYECTO%20PIEDRA%20BLANCA/JOEL/APC/InaconsaACT/Volumenes%20del%20Presupuesto/bPrimer%20Nivel/CIAceros%201erN..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Excalibur/Presupuesto/Documents%20and%20Settings/JOEL/APC/InaconsaACT/Soportes%20Analisis,Presupuestos,Controles/BPreliminar/Soportes%20Grales.Controles%20de%20Obra.xls" TargetMode="External"/><Relationship Id="rId1" Type="http://schemas.openxmlformats.org/officeDocument/2006/relationships/externalLinkPath" Target="/Excalibur/Presupuesto/Documents%20and%20Settings/JOEL/APC/InaconsaACT/Soportes%20Analisis,Presupuestos,Controles/BPreliminar/Soportes%20Grales.Controles%20de%20Obra.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172.29.11.12/costos/Users/MONICA~1/AppData/Local/Temp/_PA302/2012%20Nueva%20Edicion.xlsx" TargetMode="External"/><Relationship Id="rId1" Type="http://schemas.openxmlformats.org/officeDocument/2006/relationships/externalLinkPath" Target="/172.29.11.12/costos/Users/MONICA~1/AppData/Local/Temp/_PA302/2012%20Nueva%20Edicion.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882147C8/2021-07%20%20CONSTRUCCION%20DE%20CARCAMO%20DE%20BOMBEO%20DE%20AGUAS%20RESIDUALES%20EN%20LA%20PLANTA%20DE%20LA%20ZURZA,%20UBICADO%20EN%20LA%20AV.%20JACOBO%20MAJLUTA,%20STO.%20DGO.%20NORTE.xlsx" TargetMode="External"/><Relationship Id="rId1" Type="http://schemas.openxmlformats.org/officeDocument/2006/relationships/externalLinkPath" Target="/882147C8/2021-07%20%20CONSTRUCCION%20DE%20CARCAMO%20DE%20BOMBEO%20DE%20AGUAS%20RESIDUALES%20EN%20LA%20PLANTA%20DE%20LA%20ZURZA,%20UBICADO%20EN%20LA%20AV.%20JACOBO%20MAJLUTA,%20STO.%20DGO.%20NORTE.xlsx"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72.29.11.12/EXCEL/FOLLETOS/2012/2012%20Nueva%20Edicion.xlsx" TargetMode="External"/><Relationship Id="rId1" Type="http://schemas.openxmlformats.org/officeDocument/2006/relationships/externalLinkPath" Target="/172.29.11.12/EXCEL/FOLLETOS/2012/2012%20Nueva%20Edicion.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W:\Acero%20Estrella\Cotizacion\2010\Proyectos%20Tipo%20A\REMODELACION%20AILA%202010\Licitaci&#243;n%20AILA%20(Remodelaci&#243;n%20terminal%20-%20MAyo%202010)%20(20-agosto-2010)%2022%25.xls"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172.29.11.12/costos/Colegio%20Universitario/Presupuesto/Presup.%20CU-UASD.xls" TargetMode="External"/><Relationship Id="rId1" Type="http://schemas.openxmlformats.org/officeDocument/2006/relationships/externalLinkPath" Target="/172.29.11.12/costos/Colegio%20Universitario/Presupuesto/Presup.%20CU-UASD.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F:\Documents%20and%20Settings\Eva%20L.%20JImenez%20Pagan\My%20Documents\Banco%20Central\Martin%20Fernandez%20-%20Calles\Presup.%20dise&#241;o%20original%20(30-mar-04).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172.29.11.12/Users/rafael.gonzalez/Downloads/Users/18769/Downloads/ROSA%20CARAM/VOL_CUANTIAS%20CARAM_R/ROSA_Vol_Cuantias%202011%2008Ago%2010.xls" TargetMode="External"/><Relationship Id="rId1" Type="http://schemas.openxmlformats.org/officeDocument/2006/relationships/externalLinkPath" Target="/172.29.11.12/Users/rafael.gonzalez/Downloads/Users/18769/Downloads/ROSA%20CARAM/VOL_CUANTIAS%20CARAM_R/ROSA_Vol_Cuantias%202011%2008Ago%2010.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172.29.11.12/Users/rafael.gonzalez/Downloads/PROYECTOS/EDWIN%20SALADIN/METRADOS%20COOPNAMA%20BARAHONA%2031.xlsx" TargetMode="External"/><Relationship Id="rId1" Type="http://schemas.openxmlformats.org/officeDocument/2006/relationships/externalLinkPath" Target="/172.29.11.12/Users/rafael.gonzalez/Downloads/PROYECTOS/EDWIN%20SALADIN/METRADOS%20COOPNAMA%20BARAHONA%2031.xlsx"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EXCALIBUR/Presupuesto/presupuesto%20donald%202007/DONALD%20PC%20VOL%202/Archivo%20Horacio/Proyectos%20Ingenieria%20Metalica/Concurso%20Mao/Presupuestos/Presupuesto%20general.xls" TargetMode="External"/><Relationship Id="rId1" Type="http://schemas.openxmlformats.org/officeDocument/2006/relationships/externalLinkPath" Target="/EXCALIBUR/Presupuesto/presupuesto%20donald%202007/DONALD%20PC%20VOL%202/Archivo%20Horacio/Proyectos%20Ingenieria%20Metalica/Concurso%20Mao/Presupuestos/Presupuesto%20general.xls" TargetMode="External"/></Relationships>
</file>

<file path=xl/externalLinks/_rels/externalLink20.xml.rels><?xml version="1.0" encoding="UTF-8" standalone="yes"?>
<Relationships xmlns="http://schemas.openxmlformats.org/package/2006/relationships"><Relationship Id="rId3" Type="http://schemas.openxmlformats.org/officeDocument/2006/relationships/externalLinkPath" Target="../../../../../../172.29.11.12/costos/Users/el.garcia/Desktop/Elsa-%20CEIZTUR/BALNEARIO%20LOS%20PATICOS%20Y%20CASA%20CLUB%20PERIODISTA-%20LA%20VEGA%20ELG/Documents%20and%20Settings/crendon.HMV/Local%20Settings/Temporary%20Internet%20Files/OLK3/8599.xls" TargetMode="External"/><Relationship Id="rId2" Type="http://schemas.microsoft.com/office/2019/04/relationships/externalLinkLongPath" Target="/172.29.11.12/costos/Users/el.garcia/Desktop/Elsa-%20CEIZTUR/BALNEARIO%20LOS%20PATICOS%20Y%20CASA%20CLUB%20PERIODISTA-%20LA%20VEGA%20ELG/Documents%20and%20Settings/crendon.HMV/Local%20Settings/Temporary%20Internet%20Files/OLK3/8599.xls?91AFE592" TargetMode="External"/><Relationship Id="rId1" Type="http://schemas.openxmlformats.org/officeDocument/2006/relationships/externalLinkPath" Target="file:///\\91AFE592\8599.xls"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database/Ctrol.%20Pto/arodriguez/Desktop/Documents%20and%20Settings/Eva%20L.%20JImenez%20Pagan/My%20Documents/Banco%20Central/Martin%20Fernandez%20-%20Calles/Presup.%20dise&#241;o%20original%20(30-mar-04).xls" TargetMode="External"/><Relationship Id="rId1" Type="http://schemas.openxmlformats.org/officeDocument/2006/relationships/externalLinkPath" Target="/database/Ctrol.%20Pto/arodriguez/Desktop/Documents%20and%20Settings/Eva%20L.%20JImenez%20Pagan/My%20Documents/Banco%20Central/Martin%20Fernandez%20-%20Calles/Presup.%20dise&#241;o%20original%20(30-mar-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Z:\F\Documents%20and%20Settings\Eva%20L.%20JImenez%20Pagan\My%20Documents\Banco%20Central\Martin%20Fernandez%20-%20Calles\Presup.%20dise&#241;o%20original%20(30-mar-04).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172.29.11.12/costos/Users/rafael.gonzalez/Desktop/RAFAEL%20GONZALEZ/ANALISIS%20DE%20COSTOS/Base%20para%20Centros%20Educativos(Recuperado%20autom&#225;ticamente).xls" TargetMode="External"/><Relationship Id="rId1" Type="http://schemas.openxmlformats.org/officeDocument/2006/relationships/externalLinkPath" Target="/172.29.11.12/costos/Users/rafael.gonzalez/Desktop/RAFAEL%20GONZALEZ/ANALISIS%20DE%20COSTOS/Base%20para%20Centros%20Educativos(Recuperado%20autom&#225;ticament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Ca&#241;ada%20de%20Santiago\PRESUPUESTO_CANADA_REPARTO_PERALTA%20por%20macm.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NUEVO%20BACKOP\DATA%20VIEJA\disco%20data2\Disco%20C\Documentos\memoria%2032%20gb\bases\TRABAJO%20DE%20OBRAS%20PUBLICAS\CLUB%20SAN%20CARLOS\CLUBSAN%20CARLOS%20SEGUN%20CONTRATISTA\SAN%20CARLOS_10May10.xls"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172.29.11.12/BACKUP%20PRESUPUESTOS/PRESUPUESTOS%202019/Analisis%20de%20Costos%20Depto%20Costos%20y%20Unidad%20Ejecutora-%20Ingenieria%202019.xlsx" TargetMode="External"/><Relationship Id="rId1" Type="http://schemas.openxmlformats.org/officeDocument/2006/relationships/externalLinkPath" Target="/172.29.11.12/BACKUP%20PRESUPUESTOS/PRESUPUESTOS%202019/Analisis%20de%20Costos%20Depto%20Costos%20y%20Unidad%20Ejecutora-%20Ingenieria%202019.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BA706981/Documents%20and%20Setting" TargetMode="External"/><Relationship Id="rId1" Type="http://schemas.openxmlformats.org/officeDocument/2006/relationships/externalLinkPath" Target="/BA706981/Documents%20and%20Setting"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ucla-1\UCLAS-COMENCE.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Msp-ing-18/d/2013/Analisis%20De%20Costos/Analisis%20de%20costos%20Departamento%20de%20Ingenieria%20MSP%202013.xlsx" TargetMode="External"/><Relationship Id="rId1" Type="http://schemas.openxmlformats.org/officeDocument/2006/relationships/externalLinkPath" Target="/Msp-ing-18/d/2013/Analisis%20De%20Costos/Analisis%20de%20costos%20Departamento%20de%20Ingenieria%20MSP%202013.xlsx"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172.29.11.12/BACKUP%20PRESUPUESTOS/PRESUPUESTOS%202021/PRECIOS%20UNITARIS%20DE%20INSUMOS%202021.xlsx" TargetMode="External"/><Relationship Id="rId1" Type="http://schemas.openxmlformats.org/officeDocument/2006/relationships/externalLinkPath" Target="/172.29.11.12/BACKUP%20PRESUPUESTOS/PRESUPUESTOS%202021/PRECIOS%20UNITARIS%20DE%20INSUMOS%202021.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Documents%20and%20Settings\JAJAJAJA\Desktop\PROYECTOS\colina%20definitivo2\G.A.1(07junio2005).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F:\ucla-1\Alex\UCLAS-final%20anterior%20(version%202).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172.29.11.12/costos/BACKUP%20PRESUPUESTOS/PRESUPUESTOS%202021/COSTOS%20DIRECTOS/2021-CD-03%20PROYECTO%20URBANIZACION%20CIUDAD%20REAL%20ORIENTAL.xlsx" TargetMode="External"/><Relationship Id="rId1" Type="http://schemas.openxmlformats.org/officeDocument/2006/relationships/externalLinkPath" Target="/172.29.11.12/costos/BACKUP%20PRESUPUESTOS/PRESUPUESTOS%202021/COSTOS%20DIRECTOS/2021-CD-03%20PROYECTO%20URBANIZACION%20CIUDAD%20REAL%20ORIENTAL.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Personal\Presupuesto%20Residencial%20Nicole%20I.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V&#237;nculoExternoRecuperado3"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Documents%20and%20Settings\Administrador\Escritorio\Users\yanel\Documents\PERSONALTRABAJOS\CUPIDO\PROYECTO%20MICHEL%20MARIE\PRESUPUESTO%20RESIDENCIAL%20MICHELLE%20MARIE%20modif.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Z:\Administradores\Otros\Presupuesto%20Sanitario%20de%20Estancias%20Infantiles-Maestro.xlsx"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172.29.11.12/costos/Users/pbencosme/Downloads/Administrador%20de%20Obras%208.xlsx" TargetMode="External"/><Relationship Id="rId1" Type="http://schemas.openxmlformats.org/officeDocument/2006/relationships/externalLinkPath" Target="/172.29.11.12/costos/Users/pbencosme/Downloads/Administrador%20de%20Obras%208.xlsx"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172.29.11.12/costos/MONICA%20PROYECTOS/TORRE%20KEYANI/PRESUPTORRE%20KEVA.xls" TargetMode="External"/><Relationship Id="rId1" Type="http://schemas.openxmlformats.org/officeDocument/2006/relationships/externalLinkPath" Target="/172.29.11.12/costos/MONICA%20PROYECTOS/TORRE%20KEYANI/PRESUPTORRE%20KEV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UASD\ucla-1\UCLAS-COMENCE.xls" TargetMode="External"/></Relationships>
</file>

<file path=xl/externalLinks/_rels/externalLink43.xml.rels><?xml version="1.0" encoding="UTF-8" standalone="yes"?>
<Relationships xmlns="http://schemas.openxmlformats.org/package/2006/relationships"><Relationship Id="rId2" Type="http://schemas.openxmlformats.org/officeDocument/2006/relationships/externalLinkPath" Target="../../../../../../172.29.11.12/BACKUP%20PRESUPUESTOS/PRESUPUESTOS%202020/ANALISIS%20DE%20COSTOS%20-%20(%202020.03.11)%20A%20UTILIZAR.xlsx" TargetMode="External"/><Relationship Id="rId1" Type="http://schemas.openxmlformats.org/officeDocument/2006/relationships/externalLinkPath" Target="/172.29.11.12/BACKUP%20PRESUPUESTOS/PRESUPUESTOS%202020/ANALISIS%20DE%20COSTOS%20-%20(%202020.03.11)%20A%20UTILIZAR.xlsx" TargetMode="External"/></Relationships>
</file>

<file path=xl/externalLinks/_rels/externalLink44.xml.rels><?xml version="1.0" encoding="UTF-8" standalone="yes"?>
<Relationships xmlns="http://schemas.openxmlformats.org/package/2006/relationships"><Relationship Id="rId2" Type="http://schemas.openxmlformats.org/officeDocument/2006/relationships/externalLinkPath" Target="../../../../../../EXCALIBUR/presupuesto/Users/yanel/Documents/PERSONALTRABAJOS/YANEL%200IS0E/YANEL%20FERNANDEZ/ITECO/edf.%20administrativo/PRESUPUESTO%20edificio%20administrativo%20ITECO.xls" TargetMode="External"/><Relationship Id="rId1" Type="http://schemas.openxmlformats.org/officeDocument/2006/relationships/externalLinkPath" Target="/EXCALIBUR/presupuesto/Users/yanel/Documents/PERSONALTRABAJOS/YANEL%200IS0E/YANEL%20FERNANDEZ/ITECO/edf.%20administrativo/PRESUPUESTO%20edificio%20administrativo%20ITEC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Documents%20and%20Settings\Administrador\Escritorio\yanel\PERSONALTRABAJOS\mayra\Presupuesto%20escuela%20de%2024%20aulas%20desan_ju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Colegio%20Universitario\Presupuesto\Presup.%20CU-UASD.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d24-5-01003/COSTOS/BACKUP%20PRESUPUESTOS/PRESUPUESTOS%202017/PRECIOS%20UNITARIOS%202017.xlsx" TargetMode="External"/><Relationship Id="rId1" Type="http://schemas.openxmlformats.org/officeDocument/2006/relationships/externalLinkPath" Target="/d24-5-01003/COSTOS/BACKUP%20PRESUPUESTOS/PRESUPUESTOS%202017/PRECIOS%20UNITARIOS%202017.xlsx"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msp-ing-18/D/2013/Proyectos%202013/Presupuestos%20Firmados/Pres.%20Hosp.%20Cabral,%20barahona.xls" TargetMode="External"/><Relationship Id="rId1" Type="http://schemas.openxmlformats.org/officeDocument/2006/relationships/externalLinkPath" Target="/msp-ing-18/D/2013/Proyectos%202013/Presupuestos%20Firmados/Pres.%20Hosp.%20Cabral,%20barahona.xls"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Cob-02/D/Documents%20and%20Settings/FRED/Mis%20documentos/ARCHIVOS%20PERSONALES/FRED/FRANCISCO/PRESUPUESTO%20MELLIZAS_2_NIVELES_2.xls" TargetMode="External"/><Relationship Id="rId1" Type="http://schemas.openxmlformats.org/officeDocument/2006/relationships/externalLinkPath" Target="/Cob-02/D/Documents%20and%20Settings/FRED/Mis%20documentos/ARCHIVOS%20PERSONALES/FRED/FRANCISCO/PRESUPUESTO%20MELLIZAS_2_NIVELES_2.xls" TargetMode="External"/></Relationships>
</file>

<file path=xl/externalLinks/_rels/externalLink50.xml.rels><?xml version="1.0" encoding="UTF-8" standalone="yes"?>
<Relationships xmlns="http://schemas.openxmlformats.org/package/2006/relationships"><Relationship Id="rId2" Type="http://schemas.openxmlformats.org/officeDocument/2006/relationships/externalLinkPath" Target="../../../../../../Excalibur/Presupuesto/Documents%20and%20Settings/Ray/Escritorio/Presupuesto%20Habitacional%20Piedra%20BlancaX.xls" TargetMode="External"/><Relationship Id="rId1" Type="http://schemas.openxmlformats.org/officeDocument/2006/relationships/externalLinkPath" Target="/Excalibur/Presupuesto/Documents%20and%20Settings/Ray/Escritorio/Presupuesto%20Habitacional%20Piedra%20BlancaX.xls"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172.29.11.12/BACKUP%20PRESUPUESTOS/PRESUPUESTOS%202020/PRECIOS%20UNITARIOS%20(TUBERIAS,%20PIEZAS,%20VALVULAS,%20MEDIDORES%20Y%20ACCESORIOS)-2019(Recuperado%20autom&#225;ticamente).xlsx" TargetMode="External"/><Relationship Id="rId1" Type="http://schemas.openxmlformats.org/officeDocument/2006/relationships/externalLinkPath" Target="/172.29.11.12/BACKUP%20PRESUPUESTOS/PRESUPUESTOS%202020/PRECIOS%20UNITARIOS%20(TUBERIAS,%20PIEZAS,%20VALVULAS,%20MEDIDORES%20Y%20ACCESORIOS)-2019(Recuperado%20autom&#225;ticamente).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AEROPUERTO%20DE%20PUNTA%20CANA\Presupuesto%20Aeropuerto%20de%20Punta%20Cana\Documents%20and%20Settings\Eva%20L.%20JImenez%20Pagan\My%20Documents\Banco%20Central\Martin%20Fernandez%20-%20Calles\Presup.%20dise&#241;o%20original%20(30-mar-04).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database/Ctrol.%20Pto/Documents%20and%20Settings/Eva%20L.%20JImenez%20Pagan/My%20Documents/Banco%20Central/Martin%20Fernandez%20-%20Calles/Presup.%20dise&#241;o%20original%20(30-mar-04).xls" TargetMode="External"/><Relationship Id="rId1" Type="http://schemas.openxmlformats.org/officeDocument/2006/relationships/externalLinkPath" Target="/database/Ctrol.%20Pto/Documents%20and%20Settings/Eva%20L.%20JImenez%20Pagan/My%20Documents/Banco%20Central/Martin%20Fernandez%20-%20Calles/Presup.%20dise&#241;o%20original%20(30-mar-04).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172.29.11.12/BACKUP%20PRESUPUESTOS/PRESUPUESTOS%202018/COSTOS%20DIRECTOS%202018/2018-CD-16%20%20RESIDENCIALCIUDAD%20NUEVA%20SABANA,%20UBIC.%20CARRE.%20SABANA%20PERDIDA.xls" TargetMode="External"/><Relationship Id="rId1" Type="http://schemas.openxmlformats.org/officeDocument/2006/relationships/externalLinkPath" Target="/172.29.11.12/BACKUP%20PRESUPUESTOS/PRESUPUESTOS%202018/COSTOS%20DIRECTOS%202018/2018-CD-16%20%20RESIDENCIALCIUDAD%20NUEVA%20SABANA,%20UBIC.%20CARRE.%20SABANA%20PERDID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TA DE TRATAMIENTO 6"/>
      <sheetName val="VOLUMETRIA A.P. INTERIOR TIPO B"/>
      <sheetName val="PRESP.IN TERIOR TIPO B"/>
      <sheetName val="PRESP.IN TERIOR TIPO A"/>
      <sheetName val="VOLUMETRIA A.P. INTERIOR TIPO A"/>
      <sheetName val="PRESP. A.P. INTERIOR"/>
      <sheetName val="PLANTA DE TRATAMIENTO 5"/>
      <sheetName val="PLANTA DE TRATAMIENTO 4"/>
      <sheetName val="PLANTA DE TRATAMIENTO 3"/>
      <sheetName val="PLANTA DE TRATAMIENTO 1"/>
      <sheetName val="PLANTA DE TRATAMIENTO 2"/>
      <sheetName val="CISTERNA 4"/>
      <sheetName val="CISTERNA 3"/>
      <sheetName val="CISTERNA 2"/>
      <sheetName val="CALCULO DE HORMIGON"/>
      <sheetName val="CISTERNA 1 "/>
      <sheetName val="VOLUMETRIA A.P. "/>
      <sheetName val="analisis estructural"/>
      <sheetName val="ANALISIS DE POZO"/>
      <sheetName val="PRESUP1"/>
      <sheetName val="ANALISIS DE COSTOS"/>
      <sheetName val="INSUMOS"/>
      <sheetName val="Analisis CISTERNA"/>
      <sheetName val="ANALISIS ESCALERA"/>
      <sheetName val="ana-sanit."/>
      <sheetName val="Ana"/>
      <sheetName val="analisis h-a "/>
      <sheetName val="Mat"/>
      <sheetName val="Mano Obra"/>
      <sheetName val="Análisis de Precios"/>
      <sheetName val="listado equipos a utilizar"/>
      <sheetName val="Ins"/>
      <sheetName val="CUBICACION"/>
      <sheetName val="analisis de costo"/>
      <sheetName val="CUBICACION "/>
      <sheetName val="VOL MOD CASETA CLORACION Y BOMB"/>
      <sheetName val="A-H MOD CASETA CLORACION Y BOMB"/>
      <sheetName val=" PVC- PRESION (2)"/>
      <sheetName val="MOJornal"/>
      <sheetName val="Mezcla"/>
      <sheetName val="INSUMO"/>
      <sheetName val="Pu-Sanit."/>
      <sheetName val="Analisis Combinado"/>
      <sheetName val="INSU"/>
      <sheetName val="MO"/>
      <sheetName val="Ana-Basic"/>
      <sheetName val="Ana MO Aparatos Sanit"/>
      <sheetName val="Herram"/>
      <sheetName val="Dat"/>
      <sheetName val="DOBLEZ"/>
      <sheetName val="volumenes"/>
      <sheetName val="anal term"/>
      <sheetName val="jornal"/>
      <sheetName val="pu-elect."/>
      <sheetName val="anal. horm."/>
      <sheetName val="m. o. exc."/>
      <sheetName val="ana-elect."/>
      <sheetName val="puertas"/>
      <sheetName val="DATOS TECNICOS"/>
      <sheetName val="MHAL -1 bn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sheetData sheetId="30" refreshError="1"/>
      <sheetData sheetId="31"/>
      <sheetData sheetId="32"/>
      <sheetData sheetId="33" refreshError="1"/>
      <sheetData sheetId="34" refreshError="1"/>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insumos"/>
      <sheetName val="PARTIDAS"/>
      <sheetName val="med.mov.de tierras"/>
      <sheetName val="med.superestruc."/>
      <sheetName val="analisis unitarios"/>
      <sheetName val="MOVIMIENTO DE TIERRAS"/>
      <sheetName val="INSTALACIONES"/>
      <sheetName val="SUPERESTRUCTURA"/>
      <sheetName val="med.terminacion"/>
      <sheetName val="TERMINACION"/>
      <sheetName val="RESUMEN "/>
      <sheetName val="Análisis"/>
      <sheetName val="analisis1"/>
      <sheetName val="Presupuesto"/>
      <sheetName val="Materiales"/>
      <sheetName val="B1 "/>
      <sheetName val="CUBICACION "/>
      <sheetName val="electrico"/>
      <sheetName val="anal term"/>
      <sheetName val="Ana-Sanit."/>
      <sheetName val="Anal. horm."/>
      <sheetName val="Mat"/>
      <sheetName val="volumenes"/>
      <sheetName val="jornal"/>
      <sheetName val="Pu-Sanit."/>
      <sheetName val="pu-elect."/>
      <sheetName val="m. o. exc."/>
      <sheetName val="ana-elect."/>
      <sheetName val="puertas"/>
      <sheetName val="peso"/>
      <sheetName val="Ana-Basic"/>
      <sheetName val="Ana"/>
      <sheetName val="Ana MO Aparatos Sanit"/>
      <sheetName val="Ins"/>
      <sheetName val="Herram"/>
      <sheetName val="CUBICACION"/>
      <sheetName val="med_mov_de_tierras"/>
      <sheetName val="med_superestruc_"/>
      <sheetName val="analisis_unitarios"/>
      <sheetName val="MOVIMIENTO_DE_TIERRAS"/>
      <sheetName val="med_terminacion"/>
      <sheetName val="RESUMEN_"/>
      <sheetName val="med_mov_de_tierras1"/>
      <sheetName val="med_superestruc_1"/>
      <sheetName val="analisis_unitarios1"/>
      <sheetName val="MOVIMIENTO_DE_TIERRAS1"/>
      <sheetName val="med_terminacion1"/>
      <sheetName val="RESUMEN_1"/>
      <sheetName val="MANO DE OBRA"/>
      <sheetName val="Analisis"/>
      <sheetName val="addenda"/>
      <sheetName val="OBS"/>
      <sheetName val="med_mov_de_tierras2"/>
      <sheetName val="med_superestruc_2"/>
      <sheetName val="analisis_unitarios2"/>
      <sheetName val="MOVIMIENTO_DE_TIERRAS2"/>
      <sheetName val="med_terminacion2"/>
      <sheetName val="RESUMEN_2"/>
      <sheetName val="med_mov_de_tierras3"/>
      <sheetName val="med_superestruc_3"/>
      <sheetName val="analisis_unitarios3"/>
      <sheetName val="MOVIMIENTO_DE_TIERRAS3"/>
      <sheetName val="med_terminacion3"/>
      <sheetName val="RESUMEN_3"/>
      <sheetName val="med_mov_de_tierras4"/>
      <sheetName val="med_superestruc_4"/>
      <sheetName val="analisis_unitarios4"/>
      <sheetName val="MOVIMIENTO_DE_TIERRAS4"/>
      <sheetName val="med_terminacion4"/>
      <sheetName val="RESUMEN_4"/>
      <sheetName val="med_mov_de_tierras5"/>
      <sheetName val="med_superestruc_5"/>
      <sheetName val="analisis_unitarios5"/>
      <sheetName val="MOVIMIENTO_DE_TIERRAS5"/>
      <sheetName val="med_terminacion5"/>
      <sheetName val="RESUMEN_5"/>
      <sheetName val="Cargas Sociales"/>
      <sheetName val="Analisis Unit. "/>
      <sheetName val="M.O Y Rendtos"/>
      <sheetName val="Analisis de Costos"/>
      <sheetName val="HORM. Y MORTEROS."/>
      <sheetName val="SALARIOS"/>
      <sheetName val="Macro1"/>
      <sheetName val="Ins 2"/>
      <sheetName val="MANO_DE_OBRA"/>
      <sheetName val="ACACIA ben"/>
      <sheetName val="Datos a Project"/>
      <sheetName val="Tarifas de Alquiler de Equipo"/>
      <sheetName val="qqVgas"/>
      <sheetName val="Análisis de Precios"/>
      <sheetName val="V.Tierras A"/>
      <sheetName val="Analisis Reclamados"/>
    </sheetNames>
    <sheetDataSet>
      <sheetData sheetId="0">
        <row r="6">
          <cell r="D6">
            <v>0.8</v>
          </cell>
        </row>
      </sheetData>
      <sheetData sheetId="1">
        <row r="6">
          <cell r="D6">
            <v>0.8</v>
          </cell>
        </row>
      </sheetData>
      <sheetData sheetId="2">
        <row r="6">
          <cell r="D6">
            <v>0.8</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ow r="6">
          <cell r="D6">
            <v>0.8</v>
          </cell>
        </row>
      </sheetData>
      <sheetData sheetId="38">
        <row r="6">
          <cell r="D6">
            <v>0.8</v>
          </cell>
        </row>
      </sheetData>
      <sheetData sheetId="39">
        <row r="6">
          <cell r="D6">
            <v>0.8</v>
          </cell>
        </row>
      </sheetData>
      <sheetData sheetId="40" refreshError="1"/>
      <sheetData sheetId="41"/>
      <sheetData sheetId="42">
        <row r="6">
          <cell r="D6">
            <v>0.8</v>
          </cell>
        </row>
      </sheetData>
      <sheetData sheetId="43">
        <row r="6">
          <cell r="D6">
            <v>0.8</v>
          </cell>
        </row>
      </sheetData>
      <sheetData sheetId="44">
        <row r="6">
          <cell r="D6">
            <v>0.8</v>
          </cell>
        </row>
      </sheetData>
      <sheetData sheetId="45">
        <row r="6">
          <cell r="D6">
            <v>0.8</v>
          </cell>
        </row>
      </sheetData>
      <sheetData sheetId="46"/>
      <sheetData sheetId="47" refreshError="1"/>
      <sheetData sheetId="48" refreshError="1"/>
      <sheetData sheetId="49" refreshError="1"/>
      <sheetData sheetId="50" refreshError="1"/>
      <sheetData sheetId="51" refreshError="1"/>
      <sheetData sheetId="52" refreshError="1"/>
      <sheetData sheetId="53">
        <row r="6">
          <cell r="D6">
            <v>0.8</v>
          </cell>
        </row>
      </sheetData>
      <sheetData sheetId="54">
        <row r="6">
          <cell r="D6">
            <v>0.8</v>
          </cell>
        </row>
      </sheetData>
      <sheetData sheetId="55">
        <row r="6">
          <cell r="D6">
            <v>0.8</v>
          </cell>
        </row>
      </sheetData>
      <sheetData sheetId="56">
        <row r="6">
          <cell r="D6">
            <v>0.8</v>
          </cell>
        </row>
      </sheetData>
      <sheetData sheetId="57">
        <row r="6">
          <cell r="D6">
            <v>0.8</v>
          </cell>
        </row>
      </sheetData>
      <sheetData sheetId="58">
        <row r="6">
          <cell r="D6">
            <v>0.8</v>
          </cell>
        </row>
      </sheetData>
      <sheetData sheetId="59">
        <row r="6">
          <cell r="D6">
            <v>0.8</v>
          </cell>
        </row>
      </sheetData>
      <sheetData sheetId="60">
        <row r="6">
          <cell r="D6">
            <v>0.8</v>
          </cell>
        </row>
      </sheetData>
      <sheetData sheetId="61">
        <row r="6">
          <cell r="D6">
            <v>0.8</v>
          </cell>
        </row>
      </sheetData>
      <sheetData sheetId="62">
        <row r="6">
          <cell r="D6">
            <v>0.8</v>
          </cell>
        </row>
      </sheetData>
      <sheetData sheetId="63"/>
      <sheetData sheetId="64"/>
      <sheetData sheetId="65">
        <row r="6">
          <cell r="D6">
            <v>0.8</v>
          </cell>
        </row>
      </sheetData>
      <sheetData sheetId="66">
        <row r="6">
          <cell r="D6">
            <v>0.8</v>
          </cell>
        </row>
      </sheetData>
      <sheetData sheetId="67"/>
      <sheetData sheetId="68">
        <row r="6">
          <cell r="D6">
            <v>0.8</v>
          </cell>
        </row>
      </sheetData>
      <sheetData sheetId="69"/>
      <sheetData sheetId="70"/>
      <sheetData sheetId="71">
        <row r="6">
          <cell r="D6">
            <v>0.8</v>
          </cell>
        </row>
      </sheetData>
      <sheetData sheetId="72"/>
      <sheetData sheetId="73">
        <row r="6">
          <cell r="D6">
            <v>0.8</v>
          </cell>
        </row>
      </sheetData>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Contrato"/>
      <sheetName val="MO"/>
      <sheetName val="Materiales"/>
      <sheetName val="Equipos"/>
      <sheetName val="Calculo"/>
      <sheetName val="Insumos"/>
      <sheetName val="Resumen Precio Equipos"/>
      <sheetName val="O.M. y Salarios"/>
      <sheetName val="M.O."/>
      <sheetName val="MATERIALES LISTADO"/>
      <sheetName val="Ana"/>
      <sheetName val="Ins 2"/>
      <sheetName val="Ins"/>
      <sheetName val="Volumenes"/>
      <sheetName val="Anal. horm."/>
      <sheetName val="Analisis"/>
      <sheetName val="INSU"/>
      <sheetName val="insumo"/>
      <sheetName val="mezcla"/>
      <sheetName val="Pu-Sanit."/>
      <sheetName val="anal term"/>
      <sheetName val="presup."/>
      <sheetName val="analisis sto dgo"/>
      <sheetName val="Analisis_Contrato"/>
      <sheetName val="Resumen_Precio_Equipos"/>
      <sheetName val="O_M__y_Salarios"/>
      <sheetName val="M_O_"/>
      <sheetName val="MATERIALES_LISTADO"/>
      <sheetName val="Ins_2"/>
      <sheetName val="Col_Amarre"/>
      <sheetName val="Escalera"/>
      <sheetName val="Muros"/>
      <sheetName val="Anal__horm_"/>
      <sheetName val="Pu-Sanit_"/>
      <sheetName val="anal_term"/>
      <sheetName val="presup_"/>
      <sheetName val="analisis_sto_dgo"/>
      <sheetName val="Analisis_Contrato1"/>
      <sheetName val="Resumen_Precio_Equipos1"/>
      <sheetName val="O_M__y_Salarios1"/>
      <sheetName val="M_O_1"/>
      <sheetName val="MATERIALES_LISTADO1"/>
      <sheetName val="Ins_21"/>
      <sheetName val="Anal__horm_1"/>
      <sheetName val="Pu-Sanit_1"/>
      <sheetName val="anal_term1"/>
      <sheetName val="presup_1"/>
      <sheetName val="Col_Amarre1"/>
      <sheetName val="analisis_sto_dgo1"/>
      <sheetName val="Analisis_Contrato2"/>
      <sheetName val="Resumen_Precio_Equipos2"/>
      <sheetName val="O_M__y_Salarios2"/>
      <sheetName val="M_O_2"/>
      <sheetName val="MATERIALES_LISTADO2"/>
      <sheetName val="Ins_22"/>
      <sheetName val="Anal__horm_2"/>
      <sheetName val="Pu-Sanit_2"/>
      <sheetName val="anal_term2"/>
      <sheetName val="presup_2"/>
      <sheetName val="analisis_sto_dgo2"/>
      <sheetName val="Analisis_Contrato3"/>
      <sheetName val="Resumen_Precio_Equipos3"/>
      <sheetName val="O_M__y_Salarios3"/>
      <sheetName val="M_O_3"/>
      <sheetName val="MATERIALES_LISTADO3"/>
      <sheetName val="Ins_23"/>
      <sheetName val="Col_Amarre2"/>
      <sheetName val="Anal__horm_3"/>
      <sheetName val="Col.Amarre"/>
      <sheetName val="Análisis de Precios"/>
      <sheetName val="ANALISIS PARTIDAS CARRET."/>
      <sheetName val="electrico"/>
      <sheetName val="Ana-Sanit."/>
      <sheetName val="Mat"/>
      <sheetName val="ANALISIS_PARTIDAS_CARRET_"/>
      <sheetName val="ANALISIS_PARTIDAS_CARRET_1"/>
      <sheetName val="ANALISIS_PARTIDAS_CARRET_2"/>
      <sheetName val="ANALISIS_PARTIDAS_CARRET_3"/>
    </sheetNames>
    <sheetDataSet>
      <sheetData sheetId="0">
        <row r="4">
          <cell r="B4">
            <v>689.6</v>
          </cell>
        </row>
      </sheetData>
      <sheetData sheetId="1">
        <row r="11">
          <cell r="C11">
            <v>268</v>
          </cell>
        </row>
      </sheetData>
      <sheetData sheetId="2">
        <row r="4">
          <cell r="B4">
            <v>689.6</v>
          </cell>
        </row>
      </sheetData>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ow r="4">
          <cell r="B4">
            <v>689.6</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B4">
            <v>689.6</v>
          </cell>
        </row>
      </sheetData>
      <sheetData sheetId="38"/>
      <sheetData sheetId="39"/>
      <sheetData sheetId="40"/>
      <sheetData sheetId="41"/>
      <sheetData sheetId="42"/>
      <sheetData sheetId="43"/>
      <sheetData sheetId="44"/>
      <sheetData sheetId="45"/>
      <sheetData sheetId="46"/>
      <sheetData sheetId="47"/>
      <sheetData sheetId="48"/>
      <sheetData sheetId="49">
        <row r="4">
          <cell r="B4">
            <v>689.6</v>
          </cell>
        </row>
      </sheetData>
      <sheetData sheetId="50"/>
      <sheetData sheetId="51"/>
      <sheetData sheetId="52"/>
      <sheetData sheetId="53"/>
      <sheetData sheetId="54"/>
      <sheetData sheetId="55"/>
      <sheetData sheetId="56"/>
      <sheetData sheetId="57"/>
      <sheetData sheetId="58"/>
      <sheetData sheetId="59"/>
      <sheetData sheetId="60">
        <row r="4">
          <cell r="B4">
            <v>689.6</v>
          </cell>
        </row>
      </sheetData>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uadro Inform."/>
      <sheetName val="Cub."/>
      <sheetName val="TABLA RELACION"/>
      <sheetName val="ADENDA"/>
      <sheetName val="Est. Econ"/>
      <sheetName val=" Inf. Orden cambio"/>
      <sheetName val="Orden Camb."/>
      <sheetName val="Datos"/>
      <sheetName val="Cub. (2)"/>
      <sheetName val="Analisis"/>
      <sheetName val="Insumos"/>
      <sheetName val="analisis unitarios"/>
      <sheetName val="MATERIALES"/>
      <sheetName val="OBRAMANO"/>
      <sheetName val="EQUIPOS"/>
      <sheetName val="Mezcla"/>
      <sheetName val="insumo"/>
      <sheetName val="electrico"/>
      <sheetName val="anal term"/>
      <sheetName val="Ana-Sanit."/>
      <sheetName val="Anal. horm."/>
      <sheetName val="Mat"/>
      <sheetName val="Volumenes"/>
      <sheetName val="Pu-Sanit."/>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dificio A"/>
      <sheetName val="Edificio D"/>
      <sheetName val="Edicio c"/>
      <sheetName val="electr."/>
      <sheetName val="Unv. "/>
      <sheetName val="Presupuesto"/>
      <sheetName val="Volumenes"/>
      <sheetName val="Anal. horm."/>
      <sheetName val="Mat"/>
      <sheetName val="anal term"/>
      <sheetName val="Ana-Sanit."/>
      <sheetName val="Pu-Sanit."/>
      <sheetName val="Ana-Elect"/>
      <sheetName val="PU-Elect."/>
      <sheetName val="anal aire"/>
      <sheetName val="climat."/>
      <sheetName val="Jornal"/>
      <sheetName val="cuantias "/>
      <sheetName val="peso-cuantia"/>
      <sheetName val="planta trata"/>
      <sheetName val="subida materiales"/>
      <sheetName val="Hoja5"/>
      <sheetName val="M. O. exc."/>
      <sheetName val="Hoja3"/>
      <sheetName val="Ana-elect."/>
      <sheetName val="puertas"/>
      <sheetName val="Cubicacion"/>
      <sheetName val="Septicos"/>
      <sheetName val="caseta"/>
      <sheetName val="calcul anal"/>
      <sheetName val="UASD"/>
      <sheetName val="INSUMO"/>
      <sheetName val="Mezcla"/>
      <sheetName val="Hoja2"/>
      <sheetName val="Hoja1"/>
      <sheetName val="Ana"/>
      <sheetName val="M.O."/>
      <sheetName val="Insumos"/>
      <sheetName val="Análisis"/>
      <sheetName val="MATERIALES LISTADO"/>
      <sheetName val="Análisis de Precios"/>
      <sheetName val="Mano de Obra"/>
      <sheetName val="MO"/>
      <sheetName val="Materiales"/>
      <sheetName val="Analisis"/>
      <sheetName val="Mano Obra"/>
      <sheetName val="Desembolso de Caja"/>
      <sheetName val="Cargas Sociales"/>
      <sheetName val="Analisis Unit. "/>
      <sheetName val="CUBICACION 11"/>
      <sheetName val="Edificio_A"/>
      <sheetName val="Edificio_D"/>
      <sheetName val="Edicio_c"/>
      <sheetName val="electr_"/>
      <sheetName val="Unv__"/>
      <sheetName val="Anal__horm_"/>
      <sheetName val="anal_term"/>
      <sheetName val="Ana-Sanit_"/>
      <sheetName val="Pu-Sanit_"/>
      <sheetName val="PU-Elect_"/>
      <sheetName val="anal_aire"/>
      <sheetName val="climat_"/>
      <sheetName val="cuantias_"/>
      <sheetName val="planta_trata"/>
      <sheetName val="subida_materiales"/>
      <sheetName val="M__O__exc_"/>
      <sheetName val="Ana-elect_"/>
      <sheetName val="calcul_anal"/>
      <sheetName val="M_O_"/>
      <sheetName val="MATERIALES_LISTADO"/>
      <sheetName val="Análisis_de_Precios"/>
      <sheetName val="Mano_de_Obra"/>
      <sheetName val="Cargas_Sociales"/>
      <sheetName val="Analisis_Unit__"/>
      <sheetName val="Mano_Obra"/>
      <sheetName val="Desembolso_de_Caja"/>
      <sheetName val="CUBICACION_11"/>
      <sheetName val="Edificio_A1"/>
      <sheetName val="Edificio_D1"/>
      <sheetName val="Edicio_c1"/>
      <sheetName val="electr_1"/>
      <sheetName val="Unv__1"/>
      <sheetName val="Anal__horm_1"/>
      <sheetName val="anal_term1"/>
      <sheetName val="Ana-Sanit_1"/>
      <sheetName val="Pu-Sanit_1"/>
      <sheetName val="PU-Elect_1"/>
      <sheetName val="anal_aire1"/>
      <sheetName val="climat_1"/>
      <sheetName val="cuantias_1"/>
      <sheetName val="planta_trata1"/>
      <sheetName val="subida_materiales1"/>
      <sheetName val="M__O__exc_1"/>
      <sheetName val="Ana-elect_1"/>
      <sheetName val="calcul_anal1"/>
      <sheetName val="M_O_1"/>
      <sheetName val="MATERIALES_LISTADO1"/>
      <sheetName val="Análisis_de_Precios1"/>
      <sheetName val="Mano_de_Obra1"/>
      <sheetName val="Mano_Obra1"/>
      <sheetName val="Desembolso_de_Caja1"/>
      <sheetName val="Cargas_Sociales1"/>
      <sheetName val="Analisis_Unit__1"/>
      <sheetName val="CUBICACION_111"/>
      <sheetName val="Edificio_A2"/>
      <sheetName val="Edificio_D2"/>
      <sheetName val="Edicio_c2"/>
      <sheetName val="electr_2"/>
      <sheetName val="Unv__2"/>
      <sheetName val="Anal__horm_2"/>
      <sheetName val="anal_term2"/>
      <sheetName val="Ana-Sanit_2"/>
      <sheetName val="Pu-Sanit_2"/>
      <sheetName val="PU-Elect_2"/>
      <sheetName val="anal_aire2"/>
      <sheetName val="climat_2"/>
      <sheetName val="cuantias_2"/>
      <sheetName val="planta_trata2"/>
      <sheetName val="subida_materiales2"/>
      <sheetName val="M__O__exc_2"/>
      <sheetName val="Ana-elect_2"/>
      <sheetName val="calcul_anal2"/>
      <sheetName val="M_O_2"/>
      <sheetName val="MATERIALES_LISTADO2"/>
      <sheetName val="Análisis_de_Precios2"/>
      <sheetName val="Mano_de_Obra2"/>
      <sheetName val="Mano_Obra2"/>
      <sheetName val="Desembolso_de_Caja2"/>
      <sheetName val="Cargas_Sociales2"/>
      <sheetName val="Analisis_Unit__2"/>
      <sheetName val="CUBICACION_112"/>
      <sheetName val="Edificio_A3"/>
      <sheetName val="Edificio_D3"/>
      <sheetName val="Edicio_c3"/>
      <sheetName val="electr_3"/>
      <sheetName val="Unv__3"/>
      <sheetName val="Anal__horm_3"/>
      <sheetName val="anal_term3"/>
      <sheetName val="Ana-Sanit_3"/>
      <sheetName val="Pu-Sanit_3"/>
      <sheetName val="PU-Elect_3"/>
      <sheetName val="anal_aire3"/>
      <sheetName val="climat_3"/>
      <sheetName val="cuantias_3"/>
      <sheetName val="planta_trata3"/>
      <sheetName val="subida_materiales3"/>
      <sheetName val="M__O__exc_3"/>
      <sheetName val="Ana-elect_3"/>
      <sheetName val="calcul_anal3"/>
      <sheetName val="M_O_3"/>
      <sheetName val="MATERIALES_LISTADO3"/>
      <sheetName val="Análisis_de_Precios3"/>
      <sheetName val="Mano_de_Obra3"/>
      <sheetName val="Cargas_Sociales3"/>
      <sheetName val="Analisis_Unit__3"/>
      <sheetName val="Mano_Obra3"/>
      <sheetName val="Desembolso_de_Caja3"/>
      <sheetName val="CUBICACION_113"/>
      <sheetName val="OBRAMANO"/>
      <sheetName val="EQUIPOS"/>
      <sheetName val="a"/>
    </sheetNames>
    <sheetDataSet>
      <sheetData sheetId="0"/>
      <sheetData sheetId="1"/>
      <sheetData sheetId="2"/>
      <sheetData sheetId="3"/>
      <sheetData sheetId="4"/>
      <sheetData sheetId="5"/>
      <sheetData sheetId="6">
        <row r="1878">
          <cell r="E1878">
            <v>370.44000000000005</v>
          </cell>
        </row>
      </sheetData>
      <sheetData sheetId="7">
        <row r="1139">
          <cell r="F1139">
            <v>14642.429999999998</v>
          </cell>
        </row>
      </sheetData>
      <sheetData sheetId="8">
        <row r="15">
          <cell r="D15">
            <v>1240</v>
          </cell>
        </row>
      </sheetData>
      <sheetData sheetId="9">
        <row r="224">
          <cell r="G224">
            <v>492.69114999999999</v>
          </cell>
        </row>
      </sheetData>
      <sheetData sheetId="10">
        <row r="552">
          <cell r="F552">
            <v>299.31</v>
          </cell>
        </row>
      </sheetData>
      <sheetData sheetId="11">
        <row r="183">
          <cell r="C183">
            <v>351.48</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3320">
          <cell r="F3320">
            <v>114.45909</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ow r="1139">
          <cell r="F1139">
            <v>14642.429999999998</v>
          </cell>
        </row>
      </sheetData>
      <sheetData sheetId="56">
        <row r="251">
          <cell r="G251">
            <v>505.60194999999993</v>
          </cell>
        </row>
      </sheetData>
      <sheetData sheetId="57">
        <row r="552">
          <cell r="F552">
            <v>299.31</v>
          </cell>
        </row>
      </sheetData>
      <sheetData sheetId="58">
        <row r="183">
          <cell r="C183">
            <v>351.48</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ow r="1139">
          <cell r="F1139">
            <v>14642.429999999998</v>
          </cell>
        </row>
      </sheetData>
      <sheetData sheetId="83">
        <row r="251">
          <cell r="G251">
            <v>505.60194999999993</v>
          </cell>
        </row>
      </sheetData>
      <sheetData sheetId="84">
        <row r="552">
          <cell r="F552">
            <v>299.31</v>
          </cell>
        </row>
      </sheetData>
      <sheetData sheetId="85">
        <row r="183">
          <cell r="C183">
            <v>351.48</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ow r="1139">
          <cell r="F1139">
            <v>14642.429999999998</v>
          </cell>
        </row>
      </sheetData>
      <sheetData sheetId="110">
        <row r="251">
          <cell r="G251">
            <v>505.60194999999993</v>
          </cell>
        </row>
      </sheetData>
      <sheetData sheetId="111">
        <row r="552">
          <cell r="F552">
            <v>299.31</v>
          </cell>
        </row>
      </sheetData>
      <sheetData sheetId="112">
        <row r="183">
          <cell r="C183">
            <v>351.48</v>
          </cell>
        </row>
      </sheetData>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1139">
          <cell r="F1139">
            <v>14642.429999999998</v>
          </cell>
        </row>
      </sheetData>
      <sheetData sheetId="137">
        <row r="251">
          <cell r="G251">
            <v>505.60194999999993</v>
          </cell>
        </row>
      </sheetData>
      <sheetData sheetId="138">
        <row r="552">
          <cell r="F552">
            <v>299.31</v>
          </cell>
        </row>
      </sheetData>
      <sheetData sheetId="139">
        <row r="183">
          <cell r="C183">
            <v>351.48</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
      <sheetName val="MO"/>
      <sheetName val="HORM_&amp;_MORT"/>
      <sheetName val="MUROS"/>
      <sheetName val="TERMINACION"/>
      <sheetName val="ANALISIS"/>
      <sheetName val="ADM"/>
      <sheetName val="PLAY1"/>
      <sheetName val="PLAY2"/>
      <sheetName val="NUEVAS PARTIDAS"/>
      <sheetName val="AUMENTO_VOL"/>
      <sheetName val="AUMENTO_PRECIOS"/>
      <sheetName val="RESUMEN"/>
      <sheetName val="Ana. blocks y termin."/>
      <sheetName val="Costos Mano de Obra"/>
      <sheetName val="Insumos materiales"/>
      <sheetName val="Ana. Horm mexc mort"/>
      <sheetName val="Ins"/>
      <sheetName val="Insumos"/>
      <sheetName val="Análisis"/>
      <sheetName val="Cabañas simple Tipo 2"/>
      <sheetName val="Cabañas simple Tipo 3"/>
      <sheetName val="Cabañas Vice Presidenciales"/>
      <sheetName val="ADDENDA"/>
      <sheetName val="Mat"/>
      <sheetName val="Pu-Sanit."/>
      <sheetName val="Sheet4"/>
      <sheetName val="Sheet5"/>
      <sheetName val="análisis de precios"/>
      <sheetName val="caseta de planta"/>
      <sheetName val="Sheet1"/>
      <sheetName val="anal term"/>
      <sheetName val="analisis de costo"/>
      <sheetName val="Mano Obra"/>
      <sheetName val="NUEVAS_PARTIDAS"/>
      <sheetName val="Ana__blocks_y_termin_"/>
      <sheetName val="Costos_Mano_de_Obra"/>
      <sheetName val="Insumos_materiales"/>
      <sheetName val="Ana__Horm_mexc_mort"/>
      <sheetName val="Cabañas_simple_Tipo_2"/>
      <sheetName val="Cabañas_simple_Tipo_3"/>
      <sheetName val="Cabañas_Vice_Presidenciales"/>
      <sheetName val="análisis_de_precios"/>
      <sheetName val="caseta_de_planta"/>
      <sheetName val="Pu-Sanit_"/>
      <sheetName val="anal_term"/>
      <sheetName val="analisis_de_costo"/>
      <sheetName val="Mano_Obra"/>
      <sheetName val="NUEVAS_PARTIDAS1"/>
      <sheetName val="Ana__blocks_y_termin_1"/>
      <sheetName val="Costos_Mano_de_Obra1"/>
      <sheetName val="Insumos_materiales1"/>
      <sheetName val="Ana__Horm_mexc_mort1"/>
      <sheetName val="Cabañas_simple_Tipo_21"/>
      <sheetName val="Cabañas_simple_Tipo_31"/>
      <sheetName val="Cabañas_Vice_Presidenciales1"/>
      <sheetName val="Pu-Sanit_1"/>
      <sheetName val="análisis_de_precios1"/>
      <sheetName val="caseta_de_planta1"/>
      <sheetName val="anal_term1"/>
      <sheetName val="analisis_de_costo1"/>
      <sheetName val="Mano_Obra1"/>
      <sheetName val="NUEVAS_PARTIDAS2"/>
      <sheetName val="Ana__blocks_y_termin_2"/>
      <sheetName val="Costos_Mano_de_Obra2"/>
      <sheetName val="Insumos_materiales2"/>
      <sheetName val="Ana__Horm_mexc_mort2"/>
      <sheetName val="Cabañas_simple_Tipo_22"/>
      <sheetName val="Cabañas_simple_Tipo_32"/>
      <sheetName val="Cabañas_Vice_Presidenciales2"/>
      <sheetName val="Pu-Sanit_2"/>
      <sheetName val="análisis_de_precios2"/>
      <sheetName val="caseta_de_planta2"/>
      <sheetName val="anal_term2"/>
      <sheetName val="analisis_de_costo2"/>
      <sheetName val="Mano_Obra2"/>
      <sheetName val="NUEVAS_PARTIDAS3"/>
      <sheetName val="Ana__blocks_y_termin_3"/>
      <sheetName val="Costos_Mano_de_Obra3"/>
      <sheetName val="Insumos_materiales3"/>
      <sheetName val="Ana__Horm_mexc_mort3"/>
      <sheetName val="Cabañas_simple_Tipo_23"/>
      <sheetName val="Cabañas_simple_Tipo_33"/>
      <sheetName val="Cabañas_Vice_Presidenciales3"/>
      <sheetName val="análisis_de_precios3"/>
      <sheetName val="caseta_de_planta3"/>
      <sheetName val="Pu-Sanit_3"/>
      <sheetName val="analisis_de_costo3"/>
      <sheetName val="Mano_Obra3"/>
      <sheetName val="anal_term3"/>
      <sheetName val="capilla"/>
      <sheetName val="ESTRUCT"/>
      <sheetName val="Analisis Unit. "/>
      <sheetName val="Cargas Sociales"/>
      <sheetName val="A-BASICOS"/>
      <sheetName val="Partidas def."/>
      <sheetName val="Mem de Calculo"/>
      <sheetName val="ANALISIS  DE PARTIDAS"/>
      <sheetName val="Contratista"/>
      <sheetName val="Contratista 2"/>
      <sheetName val="NUEVAS_PARTIDAS4"/>
      <sheetName val="Ana__blocks_y_termin_4"/>
      <sheetName val="Costos_Mano_de_Obra4"/>
      <sheetName val="Insumos_materiales4"/>
      <sheetName val="Ana__Horm_mexc_mort4"/>
      <sheetName val="Cabañas_simple_Tipo_24"/>
      <sheetName val="Cabañas_simple_Tipo_34"/>
      <sheetName val="Cabañas_Vice_Presidenciales4"/>
      <sheetName val="NUEVAS_PARTIDAS5"/>
      <sheetName val="Ana__blocks_y_termin_5"/>
      <sheetName val="Costos_Mano_de_Obra5"/>
      <sheetName val="Insumos_materiales5"/>
      <sheetName val="Ana__Horm_mexc_mort5"/>
      <sheetName val="Cabañas_simple_Tipo_25"/>
      <sheetName val="Cabañas_simple_Tipo_35"/>
      <sheetName val="Cabañas_Vice_Presidenciales5"/>
      <sheetName val="insumo"/>
      <sheetName val="mezcla"/>
    </sheetNames>
    <sheetDataSet>
      <sheetData sheetId="0">
        <row r="13">
          <cell r="B13">
            <v>115</v>
          </cell>
        </row>
      </sheetData>
      <sheetData sheetId="1">
        <row r="11">
          <cell r="B11">
            <v>1140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ow r="11">
          <cell r="B11">
            <v>0</v>
          </cell>
        </row>
      </sheetData>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rgas Sociales"/>
      <sheetName val="cuantias qq"/>
      <sheetName val="Cant. capabeg rell"/>
      <sheetName val="cant de ventanas y puertas"/>
      <sheetName val="cant Dimensiones losas"/>
      <sheetName val="cant hormigon armado"/>
      <sheetName val="Base de datos Res. Nicole I"/>
      <sheetName val="Insumos materiales"/>
      <sheetName val="Costos Mano de Obra"/>
      <sheetName val="Elaborac. Product todo costo"/>
      <sheetName val="Tabla Insumos materiales"/>
      <sheetName val="Tabla Costos Mano de Obra"/>
      <sheetName val="Tabla Elabor. Product todo cost"/>
      <sheetName val="Ana. Horm mexc mort"/>
      <sheetName val="Ana. blocks y termin."/>
      <sheetName val="Ana. pint. y mas "/>
      <sheetName val="Plomeria "/>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Mano de Obra"/>
      <sheetName val="a"/>
      <sheetName val="Mat"/>
      <sheetName val="insumo"/>
      <sheetName val="mezcla"/>
      <sheetName val="EQUIPOS"/>
      <sheetName val="MOCuadrillas"/>
      <sheetName val="MOJornal"/>
      <sheetName val="insumos"/>
      <sheetName val="Sheet4"/>
      <sheetName val="Sheet5"/>
      <sheetName val="análisis de precios"/>
      <sheetName val="caseta de planta"/>
      <sheetName val="anal ter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EZAS GERONIMO C.J.B.(CODO12´)"/>
      <sheetName val="PIEZAS-GERONIMO-C.J.B.(ZETAS 4)"/>
      <sheetName val="ANALISIS ZETAS 6´´ (2)"/>
      <sheetName val="ANALISIS ZETAS 6´´"/>
      <sheetName val="PIEZAS-GERONIMO C.J.B(ZETAS 6´)"/>
      <sheetName val="CODOS"/>
      <sheetName val="Hoja2"/>
      <sheetName val="TUBERIAS RIB LOC 2019  "/>
      <sheetName val="TUBERIAS ACERO 2019 "/>
      <sheetName val="ELECTRICO 2018 (PARA ACTUALIZAR"/>
      <sheetName val="PIEZAS ACERO-GERONIMO 2019"/>
      <sheetName val="TUBERIAS PVC- DRENAJE GAMMA 202"/>
      <sheetName val="TUBERIAS PVC-DRENAJECORVI  2019"/>
      <sheetName val="TUBERIAS PVC- PRESION GAMMA 202"/>
      <sheetName val="PIEZAS PVC- PRESION(CORVI) 2019"/>
      <sheetName val="TUBERIAS PVC- PRESIONCORVI 2019"/>
      <sheetName val="PIEZAS PVC-DRENAJE 2019"/>
      <sheetName val="CHECK V Y H 2019"/>
      <sheetName val="POLIETILENO"/>
      <sheetName val="TUBERIAS HIERRO NEGRO 2019"/>
      <sheetName val="PINTURA 2019"/>
      <sheetName val="MATERIALES DE COSNTRUCCION 2019"/>
      <sheetName val="LOCK JOING"/>
      <sheetName val="MEDIDORES 2019"/>
      <sheetName val="VALVULAS DE COMPUERTA 2019"/>
      <sheetName val="VALVULA DE AIRE COMPLETA 2019"/>
      <sheetName val="Hoja3"/>
      <sheetName val="Hoja4"/>
      <sheetName val="VALVULAS DE PASO 2019"/>
      <sheetName val="Analisis Combinado"/>
      <sheetName val="ANALISIS H-A "/>
      <sheetName val="Jornal"/>
      <sheetName val="anal term"/>
      <sheetName val="Anal. horm."/>
      <sheetName val="Mat"/>
      <sheetName val="PU-Elect."/>
      <sheetName val="ana-sanit."/>
      <sheetName val="Pu-Sanit."/>
      <sheetName val="a"/>
      <sheetName val="PH ANAL. S-A"/>
      <sheetName val="PH ANAL. C-A"/>
      <sheetName val="PIEZAS_GERONIMO_C_J_B_(CODO12´)"/>
      <sheetName val="PIEZAS-GERONIMO-C_J_B_(ZETAS_4)"/>
      <sheetName val="ANALISIS_ZETAS_6´´_(2)"/>
      <sheetName val="ANALISIS_ZETAS_6´´"/>
      <sheetName val="PIEZAS-GERONIMO_C_J_B(ZETAS_6´)"/>
      <sheetName val="TUBERIAS_RIB_LOC_2019__"/>
      <sheetName val="TUBERIAS_ACERO_2019_"/>
      <sheetName val="ELECTRICO_2018_(PARA_ACTUALIZAR"/>
      <sheetName val="PIEZAS_ACERO-GERONIMO_2019"/>
      <sheetName val="TUBERIAS_PVC-_DRENAJE_GAMMA_202"/>
      <sheetName val="TUBERIAS_PVC-DRENAJECORVI__2019"/>
      <sheetName val="TUBERIAS_PVC-_PRESION_GAMMA_202"/>
      <sheetName val="PIEZAS_PVC-_PRESION(CORVI)_2019"/>
      <sheetName val="TUBERIAS_PVC-_PRESIONCORVI_2019"/>
      <sheetName val="PIEZAS_PVC-DRENAJE_2019"/>
      <sheetName val="CHECK_V_Y_H_2019"/>
      <sheetName val="TUBERIAS_HIERRO_NEGRO_2019"/>
      <sheetName val="PINTURA_2019"/>
      <sheetName val="MATERIALES_DE_COSNTRUCCION_2019"/>
      <sheetName val="LOCK_JOING"/>
      <sheetName val="MEDIDORES_2019"/>
      <sheetName val="VALVULAS_DE_COMPUERTA_2019"/>
      <sheetName val="VALVULA_DE_AIRE_COMPLETA_2019"/>
      <sheetName val="VALVULAS_DE_PASO_2019"/>
      <sheetName val="Analisis_Combinado"/>
      <sheetName val="ANALISIS_H-A_"/>
      <sheetName val="anal_term"/>
      <sheetName val="Anal__horm_"/>
      <sheetName val="PU-Elect_"/>
      <sheetName val="ana-sanit_"/>
      <sheetName val="Pu-Sanit_"/>
      <sheetName val="PH_ANAL__S-A"/>
      <sheetName val="PH_ANAL__C-A"/>
      <sheetName val="Ins"/>
      <sheetName val="PIEZAS_GERONIMO_C_J_B_(CODO12´1"/>
      <sheetName val="PIEZAS-GERONIMO-C_J_B_(ZETAS_41"/>
      <sheetName val="ANALISIS_ZETAS_6´´_(2)1"/>
      <sheetName val="ANALISIS_ZETAS_6´´1"/>
      <sheetName val="PIEZAS-GERONIMO_C_J_B(ZETAS_6´1"/>
      <sheetName val="TUBERIAS_RIB_LOC_2019__1"/>
      <sheetName val="TUBERIAS_ACERO_2019_1"/>
      <sheetName val="ELECTRICO_2018_(PARA_ACTUALIZA1"/>
      <sheetName val="PIEZAS_ACERO-GERONIMO_20191"/>
      <sheetName val="TUBERIAS_PVC-_DRENAJE_GAMMA_201"/>
      <sheetName val="TUBERIAS_PVC-DRENAJECORVI__2011"/>
      <sheetName val="TUBERIAS_PVC-_PRESION_GAMMA_201"/>
      <sheetName val="PIEZAS_PVC-_PRESION(CORVI)_2011"/>
      <sheetName val="TUBERIAS_PVC-_PRESIONCORVI_2011"/>
      <sheetName val="PIEZAS_PVC-DRENAJE_20191"/>
      <sheetName val="CHECK_V_Y_H_20191"/>
      <sheetName val="TUBERIAS_HIERRO_NEGRO_20191"/>
      <sheetName val="PINTURA_20191"/>
      <sheetName val="MATERIALES_DE_COSNTRUCCION_2011"/>
      <sheetName val="LOCK_JOING1"/>
      <sheetName val="MEDIDORES_20191"/>
      <sheetName val="VALVULAS_DE_COMPUERTA_20191"/>
      <sheetName val="VALVULA_DE_AIRE_COMPLETA_20191"/>
      <sheetName val="VALVULAS_DE_PASO_20191"/>
      <sheetName val="Analisis_Combinado1"/>
      <sheetName val="ANALISIS_H-A_1"/>
      <sheetName val="anal_term1"/>
      <sheetName val="Anal__horm_1"/>
      <sheetName val="PU-Elect_1"/>
      <sheetName val="ana-sanit_1"/>
      <sheetName val="Pu-Sanit_1"/>
      <sheetName val="PH_ANAL__S-A1"/>
      <sheetName val="PH_ANAL__C-A1"/>
      <sheetName val="PIEZAS_GERONIMO_C_J_B_(CODO12´2"/>
      <sheetName val="PIEZAS-GERONIMO-C_J_B_(ZETAS_42"/>
      <sheetName val="ANALISIS_ZETAS_6´´_(2)2"/>
      <sheetName val="ANALISIS_ZETAS_6´´2"/>
      <sheetName val="PIEZAS-GERONIMO_C_J_B(ZETAS_6´2"/>
      <sheetName val="TUBERIAS_RIB_LOC_2019__2"/>
      <sheetName val="TUBERIAS_ACERO_2019_2"/>
      <sheetName val="ELECTRICO_2018_(PARA_ACTUALIZA2"/>
      <sheetName val="PIEZAS_ACERO-GERONIMO_20192"/>
      <sheetName val="TUBERIAS_PVC-_DRENAJE_GAMMA_203"/>
      <sheetName val="TUBERIAS_PVC-DRENAJECORVI__2012"/>
      <sheetName val="TUBERIAS_PVC-_PRESION_GAMMA_203"/>
      <sheetName val="PIEZAS_PVC-_PRESION(CORVI)_2012"/>
      <sheetName val="TUBERIAS_PVC-_PRESIONCORVI_2012"/>
      <sheetName val="PIEZAS_PVC-DRENAJE_20192"/>
      <sheetName val="CHECK_V_Y_H_20192"/>
      <sheetName val="TUBERIAS_HIERRO_NEGRO_20192"/>
      <sheetName val="PINTURA_20192"/>
      <sheetName val="MATERIALES_DE_COSNTRUCCION_2012"/>
      <sheetName val="LOCK_JOING2"/>
      <sheetName val="MEDIDORES_20192"/>
      <sheetName val="VALVULAS_DE_COMPUERTA_20192"/>
      <sheetName val="VALVULA_DE_AIRE_COMPLETA_20192"/>
      <sheetName val="VALVULAS_DE_PASO_20192"/>
      <sheetName val="Analisis_Combinado2"/>
      <sheetName val="ANALISIS_H-A_2"/>
      <sheetName val="anal_term2"/>
      <sheetName val="Anal__horm_2"/>
      <sheetName val="PU-Elect_2"/>
      <sheetName val="ana-sanit_2"/>
      <sheetName val="Pu-Sanit_2"/>
      <sheetName val="PH_ANAL__S-A2"/>
      <sheetName val="PH_ANAL__C-A2"/>
      <sheetName val="PIEZAS_GERONIMO_C_J_B_(CODO12´3"/>
      <sheetName val="PIEZAS-GERONIMO-C_J_B_(ZETAS_43"/>
      <sheetName val="ANALISIS_ZETAS_6´´_(2)3"/>
      <sheetName val="ANALISIS_ZETAS_6´´3"/>
      <sheetName val="PIEZAS-GERONIMO_C_J_B(ZETAS_6´3"/>
      <sheetName val="TUBERIAS_RIB_LOC_2019__3"/>
      <sheetName val="TUBERIAS_ACERO_2019_3"/>
      <sheetName val="ELECTRICO_2018_(PARA_ACTUALIZA3"/>
      <sheetName val="PIEZAS_ACERO-GERONIMO_20193"/>
      <sheetName val="TUBERIAS_PVC-_DRENAJE_GAMMA_204"/>
      <sheetName val="TUBERIAS_PVC-DRENAJECORVI__2013"/>
      <sheetName val="TUBERIAS_PVC-_PRESION_GAMMA_204"/>
      <sheetName val="PIEZAS_PVC-_PRESION(CORVI)_2013"/>
      <sheetName val="TUBERIAS_PVC-_PRESIONCORVI_2013"/>
      <sheetName val="PIEZAS_PVC-DRENAJE_20193"/>
      <sheetName val="CHECK_V_Y_H_20193"/>
      <sheetName val="TUBERIAS_HIERRO_NEGRO_20193"/>
      <sheetName val="PINTURA_20193"/>
      <sheetName val="MATERIALES_DE_COSNTRUCCION_2013"/>
      <sheetName val="LOCK_JOING3"/>
      <sheetName val="MEDIDORES_20193"/>
      <sheetName val="VALVULAS_DE_COMPUERTA_20193"/>
      <sheetName val="VALVULA_DE_AIRE_COMPLETA_20193"/>
      <sheetName val="VALVULAS_DE_PASO_20193"/>
      <sheetName val="Analisis_Combinado3"/>
      <sheetName val="ANALISIS_H-A_3"/>
      <sheetName val="anal_term3"/>
      <sheetName val="Anal__horm_3"/>
      <sheetName val="PU-Elect_3"/>
      <sheetName val="ana-sanit_3"/>
      <sheetName val="Pu-Sanit_3"/>
      <sheetName val="PH_ANAL__S-A3"/>
      <sheetName val="PH_ANAL__C-A3"/>
      <sheetName val="INSUMO"/>
      <sheetName val="Mezcla"/>
      <sheetName val="análisis"/>
    </sheetNames>
    <sheetDataSet>
      <sheetData sheetId="0"/>
      <sheetData sheetId="1"/>
      <sheetData sheetId="2"/>
      <sheetData sheetId="3"/>
      <sheetData sheetId="4"/>
      <sheetData sheetId="5"/>
      <sheetData sheetId="6"/>
      <sheetData sheetId="7"/>
      <sheetData sheetId="8"/>
      <sheetData sheetId="9"/>
      <sheetData sheetId="10">
        <row r="11">
          <cell r="F11">
            <v>997.1</v>
          </cell>
        </row>
      </sheetData>
      <sheetData sheetId="11"/>
      <sheetData sheetId="12"/>
      <sheetData sheetId="13">
        <row r="10">
          <cell r="E10">
            <v>321.103626943005</v>
          </cell>
        </row>
      </sheetData>
      <sheetData sheetId="14">
        <row r="60">
          <cell r="C60">
            <v>260.77999999999997</v>
          </cell>
        </row>
      </sheetData>
      <sheetData sheetId="15"/>
      <sheetData sheetId="16"/>
      <sheetData sheetId="17"/>
      <sheetData sheetId="18"/>
      <sheetData sheetId="19"/>
      <sheetData sheetId="20"/>
      <sheetData sheetId="21"/>
      <sheetData sheetId="22"/>
      <sheetData sheetId="23"/>
      <sheetData sheetId="24">
        <row r="88">
          <cell r="F88">
            <v>28348.32</v>
          </cell>
        </row>
      </sheetData>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ow r="11">
          <cell r="F11">
            <v>997.1</v>
          </cell>
        </row>
      </sheetData>
      <sheetData sheetId="50"/>
      <sheetData sheetId="51"/>
      <sheetData sheetId="52">
        <row r="10">
          <cell r="E10">
            <v>321.103626943005</v>
          </cell>
        </row>
      </sheetData>
      <sheetData sheetId="53">
        <row r="60">
          <cell r="C60">
            <v>260.77999999999997</v>
          </cell>
        </row>
      </sheetData>
      <sheetData sheetId="54"/>
      <sheetData sheetId="55"/>
      <sheetData sheetId="56"/>
      <sheetData sheetId="57"/>
      <sheetData sheetId="58"/>
      <sheetData sheetId="59"/>
      <sheetData sheetId="60"/>
      <sheetData sheetId="61"/>
      <sheetData sheetId="62">
        <row r="88">
          <cell r="F88">
            <v>28348.32</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1">
          <cell r="F11">
            <v>997.1</v>
          </cell>
        </row>
      </sheetData>
      <sheetData sheetId="84"/>
      <sheetData sheetId="85"/>
      <sheetData sheetId="86">
        <row r="10">
          <cell r="E10">
            <v>321.103626943005</v>
          </cell>
        </row>
      </sheetData>
      <sheetData sheetId="87">
        <row r="60">
          <cell r="C60">
            <v>260.77999999999997</v>
          </cell>
        </row>
      </sheetData>
      <sheetData sheetId="88"/>
      <sheetData sheetId="89"/>
      <sheetData sheetId="90"/>
      <sheetData sheetId="91"/>
      <sheetData sheetId="92"/>
      <sheetData sheetId="93"/>
      <sheetData sheetId="94"/>
      <sheetData sheetId="95"/>
      <sheetData sheetId="96">
        <row r="88">
          <cell r="F88">
            <v>28348.32</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12">
          <cell r="C12">
            <v>1115.0999999999999</v>
          </cell>
        </row>
      </sheetData>
      <sheetData sheetId="117"/>
      <sheetData sheetId="118"/>
      <sheetData sheetId="119">
        <row r="10">
          <cell r="E10">
            <v>321.103626943005</v>
          </cell>
        </row>
      </sheetData>
      <sheetData sheetId="120">
        <row r="60">
          <cell r="C60">
            <v>260.77999999999997</v>
          </cell>
        </row>
      </sheetData>
      <sheetData sheetId="121"/>
      <sheetData sheetId="122"/>
      <sheetData sheetId="123"/>
      <sheetData sheetId="124"/>
      <sheetData sheetId="125"/>
      <sheetData sheetId="126"/>
      <sheetData sheetId="127"/>
      <sheetData sheetId="128"/>
      <sheetData sheetId="129">
        <row r="88">
          <cell r="F88">
            <v>28348.32</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row r="11">
          <cell r="F11">
            <v>997.1</v>
          </cell>
        </row>
      </sheetData>
      <sheetData sheetId="150"/>
      <sheetData sheetId="151"/>
      <sheetData sheetId="152">
        <row r="10">
          <cell r="E10">
            <v>321.103626943005</v>
          </cell>
        </row>
      </sheetData>
      <sheetData sheetId="153">
        <row r="60">
          <cell r="C60">
            <v>260.77999999999997</v>
          </cell>
        </row>
      </sheetData>
      <sheetData sheetId="154"/>
      <sheetData sheetId="155"/>
      <sheetData sheetId="156"/>
      <sheetData sheetId="157"/>
      <sheetData sheetId="158"/>
      <sheetData sheetId="159"/>
      <sheetData sheetId="160"/>
      <sheetData sheetId="161"/>
      <sheetData sheetId="162">
        <row r="88">
          <cell r="F88">
            <v>28348.32</v>
          </cell>
        </row>
      </sheetData>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l.Carga"/>
      <sheetName val="Col.Carga (2)"/>
      <sheetName val="Col.Amarre"/>
      <sheetName val="Col.Amarre (2)"/>
      <sheetName val="Vga.Carga"/>
      <sheetName val="Vga.Carga (2)"/>
      <sheetName val="Vga.Amarre"/>
      <sheetName val="Vga.Amarre (2)"/>
      <sheetName val="Losa Entrep."/>
      <sheetName val="Losa Entrep. (2)"/>
      <sheetName val="Escalera"/>
      <sheetName val="Muros"/>
      <sheetName val="Pedido"/>
      <sheetName val="Col_Carga"/>
      <sheetName val="Col_Carga_(2)"/>
      <sheetName val="Col_Amarre"/>
      <sheetName val="Col_Amarre_(2)"/>
      <sheetName val="Vga_Carga"/>
      <sheetName val="Vga_Carga_(2)"/>
      <sheetName val="Vga_Amarre"/>
      <sheetName val="Vga_Amarre_(2)"/>
      <sheetName val="Losa_Entrep_"/>
      <sheetName val="Losa_Entrep__(2)"/>
      <sheetName val="Mat"/>
      <sheetName val="MATERIALES"/>
      <sheetName val="OBRAMANO"/>
      <sheetName val="EQUIPOS"/>
      <sheetName val="anal term"/>
      <sheetName val="MO"/>
      <sheetName val="presup"/>
      <sheetName val="mov. tierra"/>
      <sheetName val="Análisis"/>
      <sheetName val="INS"/>
      <sheetName val="M.O."/>
      <sheetName val="Insumos"/>
      <sheetName val="Ana. blocks y termin."/>
      <sheetName val="Costos Mano de Obra"/>
      <sheetName val="Insumos materiales"/>
      <sheetName val="Ana. Horm mexc mort"/>
      <sheetName val="Análisis de Precios"/>
      <sheetName val="INSU"/>
      <sheetName val="Cotz."/>
      <sheetName val="analisis de costo"/>
      <sheetName val="insumo"/>
      <sheetName val="mezcla"/>
      <sheetName val="a"/>
      <sheetName val="MATERIALES LISTADO"/>
      <sheetName val="Col_Carga1"/>
      <sheetName val="Col_Carga_(2)1"/>
      <sheetName val="Col_Amarre1"/>
      <sheetName val="Col_Amarre_(2)1"/>
      <sheetName val="Vga_Carga1"/>
      <sheetName val="Vga_Carga_(2)1"/>
      <sheetName val="Vga_Amarre1"/>
      <sheetName val="Vga_Amarre_(2)1"/>
      <sheetName val="Losa_Entrep_1"/>
      <sheetName val="Losa_Entrep__(2)1"/>
      <sheetName val="Cotz_"/>
      <sheetName val="anal_term"/>
      <sheetName val="analisis_de_costo"/>
      <sheetName val="analisis_de_pu"/>
      <sheetName val="M_O_"/>
      <sheetName val="Ana__blocks_y_termin_"/>
      <sheetName val="Costos_Mano_de_Obra"/>
      <sheetName val="Insumos_materiales"/>
      <sheetName val="Ana__Horm_mexc_mort"/>
      <sheetName val="Análisis_de_Precios"/>
      <sheetName val="Precios"/>
      <sheetName val="mov__tierra"/>
      <sheetName val="MATERIALES_LISTADO"/>
      <sheetName val="Col_Carga2"/>
      <sheetName val="Col_Carga_(2)2"/>
      <sheetName val="Col_Amarre2"/>
      <sheetName val="Col_Amarre_(2)2"/>
      <sheetName val="Vga_Carga2"/>
      <sheetName val="Vga_Carga_(2)2"/>
      <sheetName val="Vga_Amarre2"/>
      <sheetName val="Vga_Amarre_(2)2"/>
      <sheetName val="Losa_Entrep_2"/>
      <sheetName val="Losa_Entrep__(2)2"/>
      <sheetName val="anal_term1"/>
      <sheetName val="mov__tierra1"/>
      <sheetName val="M_O_1"/>
      <sheetName val="Ana__blocks_y_termin_1"/>
      <sheetName val="Costos_Mano_de_Obra1"/>
      <sheetName val="Insumos_materiales1"/>
      <sheetName val="Ana__Horm_mexc_mort1"/>
      <sheetName val="Análisis_de_Precios1"/>
      <sheetName val="Cotz_1"/>
      <sheetName val="analisis_de_costo1"/>
      <sheetName val="MATERIALES_LISTADO1"/>
      <sheetName val="analisis_de_pu1"/>
      <sheetName val="Col_Carga3"/>
      <sheetName val="Col_Carga_(2)3"/>
      <sheetName val="Col_Amarre3"/>
      <sheetName val="Col_Amarre_(2)3"/>
      <sheetName val="Vga_Carga3"/>
      <sheetName val="Vga_Carga_(2)3"/>
      <sheetName val="Vga_Amarre3"/>
      <sheetName val="Vga_Amarre_(2)3"/>
      <sheetName val="Losa_Entrep_3"/>
      <sheetName val="Losa_Entrep__(2)3"/>
      <sheetName val="anal_term2"/>
      <sheetName val="mov__tierra2"/>
      <sheetName val="M_O_2"/>
      <sheetName val="Ana__blocks_y_termin_2"/>
      <sheetName val="Costos_Mano_de_Obra2"/>
      <sheetName val="Insumos_materiales2"/>
      <sheetName val="Ana__Horm_mexc_mort2"/>
      <sheetName val="Análisis_de_Precios2"/>
      <sheetName val="Cotz_2"/>
      <sheetName val="analisis_de_costo2"/>
      <sheetName val="MATERIALES_LISTADO2"/>
      <sheetName val="Col_Carga4"/>
      <sheetName val="Col_Carga_(2)4"/>
      <sheetName val="Col_Amarre4"/>
      <sheetName val="Col_Amarre_(2)4"/>
      <sheetName val="Vga_Carga4"/>
      <sheetName val="Vga_Carga_(2)4"/>
      <sheetName val="Vga_Amarre4"/>
      <sheetName val="Vga_Amarre_(2)4"/>
      <sheetName val="Losa_Entrep_4"/>
      <sheetName val="Losa_Entrep__(2)4"/>
      <sheetName val="Cotz_3"/>
      <sheetName val="anal_term3"/>
      <sheetName val="analisis_de_costo3"/>
      <sheetName val="analisis_de_pu2"/>
      <sheetName val="M_O_3"/>
      <sheetName val="Ana__blocks_y_termin_3"/>
      <sheetName val="Costos_Mano_de_Obra3"/>
      <sheetName val="Insumos_materiales3"/>
      <sheetName val="Ana__Horm_mexc_mort3"/>
      <sheetName val="Análisis_de_Precios3"/>
      <sheetName val="mov__tierra3"/>
      <sheetName val="analisis de pu"/>
    </sheetNames>
    <sheetDataSet>
      <sheetData sheetId="0"/>
      <sheetData sheetId="1"/>
      <sheetData sheetId="2">
        <row r="9">
          <cell r="J9">
            <v>0</v>
          </cell>
        </row>
      </sheetData>
      <sheetData sheetId="3"/>
      <sheetData sheetId="4"/>
      <sheetData sheetId="5"/>
      <sheetData sheetId="6"/>
      <sheetData sheetId="7"/>
      <sheetData sheetId="8"/>
      <sheetData sheetId="9"/>
      <sheetData sheetId="10">
        <row r="16">
          <cell r="I16">
            <v>0</v>
          </cell>
        </row>
      </sheetData>
      <sheetData sheetId="11"/>
      <sheetData sheetId="12"/>
      <sheetData sheetId="13"/>
      <sheetData sheetId="14"/>
      <sheetData sheetId="15">
        <row r="9">
          <cell r="J9">
            <v>0</v>
          </cell>
        </row>
      </sheetData>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ow r="9">
          <cell r="J9">
            <v>0</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sheetData sheetId="69"/>
      <sheetData sheetId="70"/>
      <sheetData sheetId="71"/>
      <sheetData sheetId="72">
        <row r="9">
          <cell r="J9">
            <v>0</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9">
          <cell r="J9">
            <v>0</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oportes Grales.Controles de Ob"/>
      <sheetName val="Hoja1"/>
      <sheetName val="Hoja2"/>
      <sheetName val="Hoja3"/>
      <sheetName val="Ins1"/>
      <sheetName val="Ins2"/>
      <sheetName val="InsOfic"/>
      <sheetName val="Cotz."/>
      <sheetName val="Jornales"/>
      <sheetName val="Indirectos"/>
      <sheetName val="Indirectos (2)"/>
      <sheetName val="Indirectos Ejec."/>
      <sheetName val="Analisis"/>
      <sheetName val="Pres-Cub-Adic"/>
      <sheetName val="Pres-Ejec."/>
      <sheetName val="Pedido Unit."/>
      <sheetName val="Pedido Masivo "/>
      <sheetName val="Soporte Pedido Unit."/>
      <sheetName val="Soporte Pedido Masivo "/>
      <sheetName val="Partidas No Contempladas"/>
      <sheetName val="Soportes_Grales_Controles_de_Ob"/>
      <sheetName val="Cotz_"/>
      <sheetName val="Indirectos_(2)"/>
      <sheetName val="Indirectos_Ejec_"/>
      <sheetName val="Pres-Ejec_"/>
      <sheetName val="Pedido_Unit_"/>
      <sheetName val="Pedido_Masivo_"/>
      <sheetName val="Soporte_Pedido_Unit_"/>
      <sheetName val="Soporte_Pedido_Masivo_"/>
      <sheetName val="Partidas_No_Contempladas"/>
      <sheetName val="MATERIALES"/>
      <sheetName val="OBRAMANO"/>
      <sheetName val="EQUIPOS"/>
      <sheetName val="Mat"/>
      <sheetName val="Mezcla"/>
      <sheetName val="insumo"/>
      <sheetName val="CUBICACION "/>
      <sheetName val="qqVgas"/>
      <sheetName val="Analisis Unitarios"/>
      <sheetName val="presupuesto"/>
      <sheetName val="Col.Amarre"/>
      <sheetName val="Escalera"/>
      <sheetName val="Muros"/>
      <sheetName val="Análisis"/>
      <sheetName val="MO"/>
      <sheetName val="a"/>
      <sheetName val="electrico"/>
      <sheetName val="anal term"/>
      <sheetName val="Ana-Sanit."/>
      <sheetName val="Anal. horm."/>
      <sheetName val="Soportes_Grales_Controles_de_O4"/>
      <sheetName val="Cotz_4"/>
      <sheetName val="Indirectos_(2)4"/>
      <sheetName val="Indirectos_Ejec_4"/>
      <sheetName val="Pres-Ejec_4"/>
      <sheetName val="Pedido_Unit_4"/>
      <sheetName val="Pedido_Masivo_4"/>
      <sheetName val="Soporte_Pedido_Unit_4"/>
      <sheetName val="Soporte_Pedido_Masivo_4"/>
      <sheetName val="Partidas_No_Contempladas4"/>
      <sheetName val="CUBICACION_"/>
      <sheetName val="Resumen_Precio_Equipos"/>
      <sheetName val="o_m__y_salarios"/>
      <sheetName val="Col_Amarre4"/>
      <sheetName val="Precios"/>
      <sheetName val="Analisis_Unitarios"/>
      <sheetName val="anal_term"/>
      <sheetName val="Ana-Sanit_"/>
      <sheetName val="Anal__horm_"/>
      <sheetName val="Col_Amarre"/>
      <sheetName val="Soportes_Grales_Controles_de_O1"/>
      <sheetName val="Cotz_1"/>
      <sheetName val="Indirectos_(2)1"/>
      <sheetName val="Indirectos_Ejec_1"/>
      <sheetName val="Pres-Ejec_1"/>
      <sheetName val="Pedido_Unit_1"/>
      <sheetName val="Pedido_Masivo_1"/>
      <sheetName val="Soporte_Pedido_Unit_1"/>
      <sheetName val="Soporte_Pedido_Masivo_1"/>
      <sheetName val="Partidas_No_Contempladas1"/>
      <sheetName val="Col_Amarre1"/>
      <sheetName val="Soportes_Grales_Controles_de_O2"/>
      <sheetName val="Cotz_2"/>
      <sheetName val="Indirectos_(2)2"/>
      <sheetName val="Indirectos_Ejec_2"/>
      <sheetName val="Pres-Ejec_2"/>
      <sheetName val="Pedido_Unit_2"/>
      <sheetName val="Pedido_Masivo_2"/>
      <sheetName val="Soporte_Pedido_Unit_2"/>
      <sheetName val="Soporte_Pedido_Masivo_2"/>
      <sheetName val="Partidas_No_Contempladas2"/>
      <sheetName val="Col_Amarre2"/>
      <sheetName val="Soportes_Grales_Controles_de_O3"/>
      <sheetName val="Cotz_3"/>
      <sheetName val="Indirectos_(2)3"/>
      <sheetName val="Indirectos_Ejec_3"/>
      <sheetName val="Pres-Ejec_3"/>
      <sheetName val="Pedido_Unit_3"/>
      <sheetName val="Pedido_Masivo_3"/>
      <sheetName val="Soporte_Pedido_Unit_3"/>
      <sheetName val="Soporte_Pedido_Masivo_3"/>
      <sheetName val="Partidas_No_Contempladas3"/>
      <sheetName val="Col_Amarre3"/>
      <sheetName val="Soportes_Grales_Controles_de_O5"/>
      <sheetName val="Cotz_5"/>
      <sheetName val="Indirectos_(2)5"/>
      <sheetName val="Indirectos_Ejec_5"/>
      <sheetName val="Pres-Ejec_5"/>
      <sheetName val="Pedido_Unit_5"/>
      <sheetName val="Pedido_Masivo_5"/>
      <sheetName val="Soporte_Pedido_Unit_5"/>
      <sheetName val="Soporte_Pedido_Masivo_5"/>
      <sheetName val="Partidas_No_Contempladas5"/>
      <sheetName val="CUBICACION_1"/>
      <sheetName val="Analisis_Unitarios1"/>
      <sheetName val="Col_Amarre5"/>
      <sheetName val="anal_term1"/>
      <sheetName val="Ana-Sanit_1"/>
      <sheetName val="Anal__horm_1"/>
      <sheetName val="Resumen_Precio_Equipos1"/>
      <sheetName val="o_m__y_salarios1"/>
      <sheetName val="Soportes_Grales_Controles_de_O6"/>
      <sheetName val="Cotz_6"/>
      <sheetName val="Indirectos_(2)6"/>
      <sheetName val="Indirectos_Ejec_6"/>
      <sheetName val="Pres-Ejec_6"/>
      <sheetName val="Pedido_Unit_6"/>
      <sheetName val="Pedido_Masivo_6"/>
      <sheetName val="Soporte_Pedido_Unit_6"/>
      <sheetName val="Soporte_Pedido_Masivo_6"/>
      <sheetName val="Partidas_No_Contempladas6"/>
      <sheetName val="CUBICACION_2"/>
      <sheetName val="Analisis_Unitarios2"/>
      <sheetName val="Col_Amarre6"/>
      <sheetName val="anal_term2"/>
      <sheetName val="Ana-Sanit_2"/>
      <sheetName val="Anal__horm_2"/>
      <sheetName val="Soportes_Grales_Controles_de_O7"/>
      <sheetName val="Cotz_7"/>
      <sheetName val="Indirectos_(2)7"/>
      <sheetName val="Indirectos_Ejec_7"/>
      <sheetName val="Pres-Ejec_7"/>
      <sheetName val="Pedido_Unit_7"/>
      <sheetName val="Pedido_Masivo_7"/>
      <sheetName val="Soporte_Pedido_Unit_7"/>
      <sheetName val="Soporte_Pedido_Masivo_7"/>
      <sheetName val="Partidas_No_Contempladas7"/>
      <sheetName val="CUBICACION_3"/>
      <sheetName val="Resumen_Precio_Equipos2"/>
      <sheetName val="o_m__y_salarios2"/>
      <sheetName val="Col_Amarre7"/>
      <sheetName val="Analisis_Unitarios3"/>
      <sheetName val="Resumen Precio Equipos"/>
      <sheetName val="o.m. y salarios"/>
      <sheetName val="capil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r"/>
      <sheetName val="Ins"/>
      <sheetName val="Equi"/>
      <sheetName val="Herram"/>
      <sheetName val="Rndmto"/>
      <sheetName val="MOCuadrillas"/>
      <sheetName val="MOJornal"/>
      <sheetName val="AnaEdif"/>
      <sheetName val="Indice"/>
      <sheetName val="Presup"/>
      <sheetName val="FA INS"/>
      <sheetName val="FA HERR"/>
      <sheetName val="AnaVIAL NoOk"/>
      <sheetName val="DatosPROY"/>
      <sheetName val="Cotiz OTROS"/>
      <sheetName val="AnaPRE"/>
      <sheetName val="Ana EMERG JPP"/>
      <sheetName val="Presup EMERG JPP"/>
      <sheetName val="PLOM"/>
      <sheetName val="MOPlom"/>
      <sheetName val="AnaCONTRA"/>
      <sheetName val="Cortes"/>
      <sheetName val="PreOsvaldo"/>
      <sheetName val="Simo3"/>
      <sheetName val="Materiales"/>
      <sheetName val="Salarios"/>
      <sheetName val="a"/>
      <sheetName val="EQUIPOS"/>
      <sheetName val="Cargas Sociales"/>
      <sheetName val="Analisis Unit. "/>
      <sheetName val="ANALISIS"/>
      <sheetName val="MATERIALES LISTADO"/>
      <sheetName val="insumos"/>
      <sheetName val="Sheet4"/>
      <sheetName val="Sheet5"/>
      <sheetName val="análisis de precios"/>
      <sheetName val="caseta de planta"/>
      <sheetName val="ANALISIS H-A "/>
      <sheetName val="Jornal"/>
      <sheetName val="Mat"/>
      <sheetName val="anal term"/>
      <sheetName val="Anal. horm."/>
      <sheetName val="PU-Elect."/>
      <sheetName val="Ana-Sanit."/>
      <sheetName val="Pu-Sa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HORMIGON"/>
      <sheetName val="MANO DE OBRA"/>
      <sheetName val="CALCULO DE CUANTIA"/>
      <sheetName val="PRESUP"/>
      <sheetName val="ANALISIS ELECTRICOS"/>
      <sheetName val="ANALISIS DE COSTOS"/>
      <sheetName val="presupuesto"/>
      <sheetName val="ANALISiS_DE_HORMIGON"/>
      <sheetName val="MANO_DE_OBRA"/>
      <sheetName val="CALCULO_DE_CUANTIA"/>
      <sheetName val="ANALISIS_ELECTRICOS"/>
      <sheetName val="ANALISIS_DE_COSTOS"/>
      <sheetName val="ANALISiS_DE_HORMIGON1"/>
      <sheetName val="MANO_DE_OBRA1"/>
      <sheetName val="CALCULO_DE_CUANTIA1"/>
      <sheetName val="ANALISIS_ELECTRICOS1"/>
      <sheetName val="ANALISIS_DE_COSTOS1"/>
      <sheetName val="ANALISiS_DE_HORMIGON2"/>
      <sheetName val="MANO_DE_OBRA2"/>
      <sheetName val="CALCULO_DE_CUANTIA2"/>
      <sheetName val="ANALISIS_ELECTRICOS2"/>
      <sheetName val="ANALISIS_DE_COSTOS2"/>
      <sheetName val="Pu-Sanit."/>
      <sheetName val="DATOS TECNICOS"/>
      <sheetName val="MHAL -1 bnp"/>
      <sheetName val="MOJornal"/>
      <sheetName val="MOCuadrillas"/>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r"/>
      <sheetName val="Ins"/>
      <sheetName val="Equi"/>
      <sheetName val="Herram"/>
      <sheetName val="Rndmto"/>
      <sheetName val="MOCuadrillas"/>
      <sheetName val="MOJornal"/>
      <sheetName val="AnaEdif"/>
      <sheetName val="Indice"/>
      <sheetName val="Presup"/>
      <sheetName val="FA INS"/>
      <sheetName val="FA HERR"/>
      <sheetName val="AnaVIAL NoOk"/>
      <sheetName val="DatosPROY"/>
      <sheetName val="Cotiz OTROS"/>
      <sheetName val="AnaPRE"/>
      <sheetName val="Ana EMERG JPP"/>
      <sheetName val="Presup EMERG JPP"/>
      <sheetName val="PLOM"/>
      <sheetName val="MOPlom"/>
      <sheetName val="AnaCONTRA"/>
      <sheetName val="Cortes"/>
      <sheetName val="PreOsvaldo"/>
      <sheetName val="Simo3"/>
      <sheetName val="CUBICACION"/>
      <sheetName val="Analisis Unitarios"/>
      <sheetName val="Cargas Sociales"/>
      <sheetName val="Datos a Project"/>
      <sheetName val="analisis de pu"/>
      <sheetName val="Tarifas de Alquiler de Equipo"/>
      <sheetName val="CUBICACION "/>
      <sheetName val="análisis"/>
      <sheetName val="FA_INS"/>
      <sheetName val="FA_HERR"/>
      <sheetName val="AnaVIAL_NoOk"/>
      <sheetName val="Cotiz_OTROS"/>
      <sheetName val="Ana_EMERG_JPP"/>
      <sheetName val="Presup_EMERG_JPP"/>
      <sheetName val="Analisis_Unitarios"/>
      <sheetName val="Cargas_Sociales"/>
      <sheetName val="Datos_a_Project"/>
      <sheetName val="analisis_de_pu"/>
      <sheetName val="Tarifas_de_Alquiler_de_Equipo"/>
      <sheetName val="CUBICACION_"/>
      <sheetName val="FA_INS1"/>
      <sheetName val="FA_HERR1"/>
      <sheetName val="AnaVIAL_NoOk1"/>
      <sheetName val="Cotiz_OTROS1"/>
      <sheetName val="Ana_EMERG_JPP1"/>
      <sheetName val="Presup_EMERG_JPP1"/>
      <sheetName val="Analisis_Unitarios1"/>
      <sheetName val="Cargas_Sociales1"/>
      <sheetName val="Datos_a_Project1"/>
      <sheetName val="analisis_de_pu1"/>
      <sheetName val="Tarifas_de_Alquiler_de_Equipo1"/>
      <sheetName val="CUBICACION_1"/>
      <sheetName val="FA_INS2"/>
      <sheetName val="FA_HERR2"/>
      <sheetName val="AnaVIAL_NoOk2"/>
      <sheetName val="Cotiz_OTROS2"/>
      <sheetName val="Ana_EMERG_JPP2"/>
      <sheetName val="Presup_EMERG_JPP2"/>
      <sheetName val="analisis_de_pu2"/>
      <sheetName val="Analisis_Unitarios2"/>
      <sheetName val="Cargas_Sociales2"/>
      <sheetName val="Datos_a_Project2"/>
      <sheetName val="Tarifas_de_Alquiler_de_Equipo2"/>
      <sheetName val="CUBICACION_2"/>
      <sheetName val="FA_INS4"/>
      <sheetName val="FA_HERR4"/>
      <sheetName val="AnaVIAL_NoOk4"/>
      <sheetName val="Cotiz_OTROS4"/>
      <sheetName val="Ana_EMERG_JPP4"/>
      <sheetName val="Presup_EMERG_JPP4"/>
      <sheetName val="analisis_de_pu4"/>
      <sheetName val="Analisis_Unitarios4"/>
      <sheetName val="Cargas_Sociales4"/>
      <sheetName val="Datos_a_Project4"/>
      <sheetName val="Tarifas_de_Alquiler_de_Equipo4"/>
      <sheetName val="CUBICACION_4"/>
      <sheetName val="FA_INS3"/>
      <sheetName val="FA_HERR3"/>
      <sheetName val="AnaVIAL_NoOk3"/>
      <sheetName val="Cotiz_OTROS3"/>
      <sheetName val="Ana_EMERG_JPP3"/>
      <sheetName val="Presup_EMERG_JPP3"/>
      <sheetName val="Analisis_Unitarios3"/>
      <sheetName val="Cargas_Sociales3"/>
      <sheetName val="Datos_a_Project3"/>
      <sheetName val="analisis_de_pu3"/>
      <sheetName val="Tarifas_de_Alquiler_de_Equipo3"/>
      <sheetName val="CUBICACION_3"/>
      <sheetName val="FA_INS5"/>
      <sheetName val="FA_HERR5"/>
      <sheetName val="AnaVIAL_NoOk5"/>
      <sheetName val="Cotiz_OTROS5"/>
      <sheetName val="Ana_EMERG_JPP5"/>
      <sheetName val="Presup_EMERG_JPP5"/>
      <sheetName val="analisis_de_pu5"/>
      <sheetName val="Analisis_Unitarios5"/>
      <sheetName val="Cargas_Sociales5"/>
      <sheetName val="Datos_a_Project5"/>
      <sheetName val="Tarifas_de_Alquiler_de_Equipo5"/>
      <sheetName val="CUBICACION_5"/>
      <sheetName val="analisis de costo"/>
      <sheetName val="INSUMO"/>
      <sheetName val="Mezcla"/>
      <sheetName val="Analisi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nsumos"/>
      <sheetName val="MO"/>
      <sheetName val="Precio de Vigas"/>
      <sheetName val="analisis"/>
      <sheetName val="Hss 10&quot; x 3&quot; x .125&quot;"/>
      <sheetName val="C 5&quot; x 10&quot; x 2 mm"/>
      <sheetName val="C 2&quot; x 10&quot; x 2mm"/>
      <sheetName val="Anal. horm."/>
      <sheetName val="analisis sto dgo"/>
      <sheetName val="Pu-Sanit."/>
      <sheetName val="CUBICACION "/>
      <sheetName val="Precio"/>
      <sheetName val="Insumos materiales"/>
      <sheetName val="Costos Mano de Obra"/>
      <sheetName val="a"/>
      <sheetName val="insumo"/>
      <sheetName val="mezcla"/>
      <sheetName val="Cotz."/>
      <sheetName val="analisis de pu"/>
      <sheetName val="analisis de costo"/>
      <sheetName val="Ana"/>
      <sheetName val="Ins"/>
      <sheetName val="Ins 2"/>
      <sheetName val="COSTO INDIRECTO"/>
      <sheetName val="OPERADORES EQUIPOS"/>
      <sheetName val="Mat"/>
      <sheetName val="anal term"/>
      <sheetName val="Jornal"/>
      <sheetName val="PU-Elect."/>
      <sheetName val="Ana-Sanit."/>
      <sheetName val="Precio_de_Vigas"/>
      <sheetName val="Hss_10&quot;_x_3&quot;_x__125&quot;"/>
      <sheetName val="C_5&quot;_x_10&quot;_x_2_mm"/>
      <sheetName val="C_2&quot;_x_10&quot;_x_2mm"/>
      <sheetName val="Precio_de_Vigas1"/>
      <sheetName val="Hss_10&quot;_x_3&quot;_x__125&quot;1"/>
      <sheetName val="C_5&quot;_x_10&quot;_x_2_mm1"/>
      <sheetName val="C_2&quot;_x_10&quot;_x_2mm1"/>
      <sheetName val="MOJornal"/>
      <sheetName val="ANALISIS_STO_DGO1"/>
      <sheetName val="ANALISIS_STO_DGO"/>
      <sheetName val="análisis"/>
      <sheetName val="Precio_de_Vigas2"/>
      <sheetName val="Hss_10&quot;_x_3&quot;_x__125&quot;2"/>
      <sheetName val="C_5&quot;_x_10&quot;_x_2_mm2"/>
      <sheetName val="C_2&quot;_x_10&quot;_x_2mm2"/>
      <sheetName val="ANALISIS_STO_DGO2"/>
      <sheetName val="Precio_de_Vigas3"/>
      <sheetName val="Hss_10&quot;_x_3&quot;_x__125&quot;3"/>
      <sheetName val="C_5&quot;_x_10&quot;_x_2_mm3"/>
      <sheetName val="C_2&quot;_x_10&quot;_x_2mm3"/>
      <sheetName val="ANALISIS_STO_DGO3"/>
      <sheetName val="Precio_de_Vigas4"/>
      <sheetName val="Hss_10&quot;_x_3&quot;_x__125&quot;4"/>
      <sheetName val="C_5&quot;_x_10&quot;_x_2_mm4"/>
      <sheetName val="C_2&quot;_x_10&quot;_x_2mm4"/>
      <sheetName val="ANALISIS_STO_DGO4"/>
      <sheetName val="Precio_de_Vigas5"/>
      <sheetName val="Hss_10&quot;_x_3&quot;_x__125&quot;5"/>
      <sheetName val="C_5&quot;_x_10&quot;_x_2_mm5"/>
      <sheetName val="C_2&quot;_x_10&quot;_x_2mm5"/>
      <sheetName val="ANALISIS_STO_DGO5"/>
      <sheetName val="Sheet4"/>
      <sheetName val="Sheet5"/>
      <sheetName val="EQUIPOS"/>
      <sheetName val="Volumenes"/>
      <sheetName val="Analisis de Costos"/>
      <sheetName val="addenda"/>
      <sheetName val="Pres "/>
      <sheetName val="Cubicación"/>
      <sheetName val="MATERIALES LISTADO"/>
      <sheetName val="Precio_de_Vigas6"/>
      <sheetName val="Hss_10&quot;_x_3&quot;_x__125&quot;6"/>
      <sheetName val="C_5&quot;_x_10&quot;_x_2_mm6"/>
      <sheetName val="C_2&quot;_x_10&quot;_x_2mm6"/>
      <sheetName val="ANALISIS_STO_DGO6"/>
      <sheetName val="anal_term"/>
      <sheetName val="Anal__horm_"/>
      <sheetName val="PU-Elect_"/>
      <sheetName val="Ana-Sanit_"/>
      <sheetName val="Pu-Sanit_"/>
      <sheetName val="COSTO_INDIRECTO"/>
      <sheetName val="OPERADORES_EQUIPOS"/>
      <sheetName val="Precio_de_Vigas7"/>
      <sheetName val="Hss_10&quot;_x_3&quot;_x__125&quot;7"/>
      <sheetName val="C_5&quot;_x_10&quot;_x_2_mm7"/>
      <sheetName val="C_2&quot;_x_10&quot;_x_2mm7"/>
      <sheetName val="ANALISIS_STO_DGO7"/>
      <sheetName val="anal_term1"/>
      <sheetName val="Anal__horm_1"/>
      <sheetName val="PU-Elect_1"/>
      <sheetName val="Ana-Sanit_1"/>
      <sheetName val="Pu-Sanit_1"/>
      <sheetName val="COSTO_INDIRECTO1"/>
      <sheetName val="OPERADORES_EQUIPOS1"/>
      <sheetName val="Precio_de_Vigas8"/>
      <sheetName val="Hss_10&quot;_x_3&quot;_x__125&quot;8"/>
      <sheetName val="C_5&quot;_x_10&quot;_x_2_mm8"/>
      <sheetName val="C_2&quot;_x_10&quot;_x_2mm8"/>
      <sheetName val="ANALISIS_STO_DGO8"/>
      <sheetName val="anal_term2"/>
      <sheetName val="Anal__horm_2"/>
      <sheetName val="PU-Elect_2"/>
      <sheetName val="Ana-Sanit_2"/>
      <sheetName val="Pu-Sanit_2"/>
      <sheetName val="COSTO_INDIRECTO2"/>
      <sheetName val="OPERADORES_EQUIPOS2"/>
      <sheetName val="Precio_de_Vigas9"/>
      <sheetName val="Hss_10&quot;_x_3&quot;_x__125&quot;9"/>
      <sheetName val="C_5&quot;_x_10&quot;_x_2_mm9"/>
      <sheetName val="C_2&quot;_x_10&quot;_x_2mm9"/>
      <sheetName val="ANALISIS_STO_DGO9"/>
      <sheetName val="anal_term3"/>
      <sheetName val="Anal__horm_3"/>
      <sheetName val="PU-Elect_3"/>
      <sheetName val="Ana-Sanit_3"/>
      <sheetName val="Pu-Sanit_3"/>
      <sheetName val="COSTO_INDIRECTO3"/>
      <sheetName val="OPERADORES_EQUIPOS3"/>
      <sheetName val="Precio_de_Vigas10"/>
      <sheetName val="Hss_10&quot;_x_3&quot;_x__125&quot;10"/>
      <sheetName val="C_5&quot;_x_10&quot;_x_2_mm10"/>
      <sheetName val="C_2&quot;_x_10&quot;_x_2mm10"/>
      <sheetName val="ANALISIS_STO_DGO10"/>
      <sheetName val="anal_term4"/>
      <sheetName val="Anal__horm_4"/>
      <sheetName val="PU-Elect_4"/>
      <sheetName val="Ana-Sanit_4"/>
      <sheetName val="Pu-Sanit_4"/>
      <sheetName val="COSTO_INDIRECTO4"/>
      <sheetName val="OPERADORES_EQUIPOS4"/>
      <sheetName val="Precio_de_Vigas11"/>
      <sheetName val="Hss_10&quot;_x_3&quot;_x__125&quot;11"/>
      <sheetName val="C_5&quot;_x_10&quot;_x_2_mm11"/>
      <sheetName val="C_2&quot;_x_10&quot;_x_2mm11"/>
      <sheetName val="ANALISIS_STO_DGO11"/>
      <sheetName val="anal_term5"/>
      <sheetName val="Anal__horm_5"/>
      <sheetName val="PU-Elect_5"/>
      <sheetName val="Ana-Sanit_5"/>
      <sheetName val="Pu-Sanit_5"/>
      <sheetName val="COSTO_INDIRECTO5"/>
      <sheetName val="OPERADORES_EQUIPOS5"/>
    </sheetNames>
    <sheetDataSet>
      <sheetData sheetId="0">
        <row r="4">
          <cell r="F4">
            <v>35.75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XTERIOR Y PARQUE INSPIRACION"/>
      <sheetName val="Presup. completo"/>
      <sheetName val="Presup. PARTE  (1)"/>
      <sheetName val="Presup. PARTE  (2)"/>
      <sheetName val="Presp Electrico"/>
      <sheetName val="iNDICE"/>
      <sheetName val="Volumenes"/>
      <sheetName val="Area"/>
      <sheetName val="Puertas y Ventanas"/>
      <sheetName val="ANALISIS H-A "/>
      <sheetName val="Anal. Electr"/>
      <sheetName val="Listado Precio "/>
      <sheetName val="Jornal"/>
      <sheetName val="cuantia "/>
      <sheetName val="Pu-Sanit."/>
      <sheetName val="MUROS BLOCK"/>
      <sheetName val="anal term"/>
      <sheetName val="Anal. horm."/>
      <sheetName val="Ana-Sanit."/>
      <sheetName val="Mat"/>
      <sheetName val="PU-Elect."/>
      <sheetName val="anal aire"/>
      <sheetName val="climat."/>
      <sheetName val="peso-cuantia"/>
      <sheetName val="planta trata"/>
      <sheetName val="subida materiales"/>
      <sheetName val="cuantias "/>
      <sheetName val="M. O. exc."/>
      <sheetName val="Ana-elect."/>
      <sheetName val="puertas"/>
      <sheetName val="Cubicacion"/>
      <sheetName val="Septicos"/>
      <sheetName val="caseta"/>
      <sheetName val="calcul anal"/>
      <sheetName val="anal"/>
      <sheetName val="Mezcla"/>
      <sheetName val="Hoja2"/>
      <sheetName val="Hoja1"/>
      <sheetName val="NDICE"/>
      <sheetName val="mov. tierra"/>
      <sheetName val="Cotz."/>
      <sheetName val="insumo"/>
      <sheetName val="Ana. blocks y termin."/>
      <sheetName val="Costos Mano de Obra"/>
      <sheetName val="Insumos materiales"/>
      <sheetName val="Ana. Horm mexc mort"/>
      <sheetName val="Col.Amarre"/>
      <sheetName val="Escalera"/>
      <sheetName val="Muros"/>
      <sheetName val="INSU"/>
      <sheetName val="MO"/>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capilla"/>
      <sheetName val="presup."/>
      <sheetName val="insumos"/>
      <sheetName val="Sheet4"/>
      <sheetName val="Sheet5"/>
      <sheetName val="análisis de precios"/>
      <sheetName val="caseta de planta"/>
      <sheetName val="analisis sto dgo"/>
      <sheetName val="Materiales"/>
      <sheetName val="M.O."/>
      <sheetName val="Mano de Obra"/>
      <sheetName val="Analisis Unitarios"/>
      <sheetName val="Cargas Sociales"/>
      <sheetName val="Datos a Project"/>
      <sheetName val="Tarifas de Alquiler de Equi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TO DGO"/>
      <sheetName val="PRES. BOCA NUEVA"/>
      <sheetName val="CONTRARO SEÑALIZACIONES"/>
      <sheetName val="Senalizacion"/>
      <sheetName val="A"/>
      <sheetName val="ANALISIS_STO_DGO"/>
      <sheetName val="PRES__BOCA_NUEVA"/>
      <sheetName val="CONTRARO_SEÑALIZACIONES"/>
      <sheetName val="ANALISIS_STO_DGO1"/>
      <sheetName val="PRES__BOCA_NUEVA1"/>
      <sheetName val="CONTRARO_SEÑALIZACIONES1"/>
      <sheetName val="Presup"/>
      <sheetName val="EDIFICIO COUNTERS"/>
      <sheetName val="LISTADO INSUMOS DEL 2000"/>
      <sheetName val="Presup."/>
      <sheetName val="Resumen Precio Equipos"/>
      <sheetName val="O.M. y Salarios"/>
      <sheetName val="Materiales"/>
      <sheetName val="PRESUP. HOSPIT. VERON"/>
      <sheetName val="Insumos"/>
      <sheetName val="Análisis de Precios"/>
      <sheetName val="ANALISIS_STO_DGO2"/>
      <sheetName val="PRES__BOCA_NUEVA2"/>
      <sheetName val="CONTRARO_SEÑALIZACIONES2"/>
      <sheetName val="EDIFICIO_COUNTERS"/>
      <sheetName val="LISTADO_INSUMOS_DEL_2000"/>
      <sheetName val="Presup_"/>
      <sheetName val="ANALISIS_STO_DGO3"/>
      <sheetName val="PRES__BOCA_NUEVA3"/>
      <sheetName val="CONTRARO_SEÑALIZACIONES3"/>
      <sheetName val="EDIFICIO_COUNTERS1"/>
      <sheetName val="LISTADO_INSUMOS_DEL_20001"/>
      <sheetName val="Presup_1"/>
      <sheetName val="Resumen"/>
      <sheetName val="Planilla &lt;ENM#5&gt;"/>
      <sheetName val="Resumen Reducciones"/>
      <sheetName val="Planilla..."/>
      <sheetName val="Planilla"/>
      <sheetName val="Amortización"/>
      <sheetName val="Estudios y Diseños"/>
      <sheetName val="&lt;T-0&gt;Sop.Estudios.y.Diseños"/>
      <sheetName val="Otros Indirectos"/>
      <sheetName val="(1)-Trab.Gen"/>
      <sheetName val="1.01"/>
      <sheetName val="1.02"/>
      <sheetName val="1.03"/>
      <sheetName val="1.04"/>
      <sheetName val="1.05"/>
      <sheetName val="(2)-Mov.Tierra"/>
      <sheetName val="2.01"/>
      <sheetName val="2.02"/>
      <sheetName val="2.03"/>
      <sheetName val="&lt;T-1&gt;Sop.Alambradas"/>
      <sheetName val="100.01"/>
      <sheetName val="2.06"/>
      <sheetName val="2.07"/>
      <sheetName val="2.09"/>
      <sheetName val="&lt;T-3&gt;Sop.Exc.Inservible.&amp;.NClas"/>
      <sheetName val="2.10"/>
      <sheetName val="2.11"/>
      <sheetName val="2.12@2.14-116.03"/>
      <sheetName val="Rutas.Acarreo"/>
      <sheetName val="2.15"/>
      <sheetName val="2.16"/>
      <sheetName val="2.17"/>
      <sheetName val="2.18"/>
      <sheetName val="&lt;T-4&gt;Sop.Relleno-(Previo)"/>
      <sheetName val="&lt;T-4&gt;Sop.Relleno-(Acumulado)"/>
      <sheetName val="ajustes de reporte relleno"/>
      <sheetName val="&lt;T-4&gt;Sop.Relleno-(Periodo)"/>
      <sheetName val="&lt;T-5&gt;Sop.Pedraplén"/>
      <sheetName val="2.19"/>
      <sheetName val="2.22"/>
      <sheetName val="PN-2.04"/>
      <sheetName val="&lt;T-7&gt;Sop.Perfilado&amp;Grama"/>
      <sheetName val="2.24"/>
      <sheetName val="2.36"/>
      <sheetName val="Mejoramiento Fundación"/>
      <sheetName val="116.01"/>
      <sheetName val="116.02"/>
      <sheetName val="&lt;T-14&gt;Estabilización.Cal"/>
      <sheetName val="&lt;T-15&gt;Estabilización.Cemento"/>
      <sheetName val="PN-2.06"/>
      <sheetName val="Interferencias-Tuberías"/>
      <sheetName val="128.01"/>
      <sheetName val="&lt;Presup&gt;Tubería.Yuca"/>
      <sheetName val="139.01"/>
      <sheetName val="&lt;Presup&gt;Tub.Haras.Nacionales"/>
      <sheetName val="184.01"/>
      <sheetName val="&lt;Presup&gt;Tubería.Mata.Gorda"/>
      <sheetName val="184.02"/>
      <sheetName val="&lt;Presup&gt;Tubería.El.Aguacate"/>
      <sheetName val="184.03"/>
      <sheetName val="&lt;Presup&gt;Tubería.La.Victoria"/>
      <sheetName val="139.02"/>
      <sheetName val="&lt;Presup&gt;Tubería.Juan.Tomás"/>
      <sheetName val="161.01"/>
      <sheetName val="&lt;Presup&gt;Tubería.Mal.Nombre"/>
      <sheetName val="PN-2.01"/>
      <sheetName val="&lt;Presup&gt;Tubería.Varios.Trabajos"/>
      <sheetName val="(3)-Drenaje"/>
      <sheetName val="Cunetas"/>
      <sheetName val="3.1.02"/>
      <sheetName val="3.1.03"/>
      <sheetName val="150.01"/>
      <sheetName val="150.02"/>
      <sheetName val="162.01"/>
      <sheetName val="Drenaje Subterraneo"/>
      <sheetName val="3.3.01"/>
      <sheetName val="3.3.02"/>
      <sheetName val="Alc.Cajón"/>
      <sheetName val="100.02"/>
      <sheetName val="3.4.1.01"/>
      <sheetName val="3.4.1.02"/>
      <sheetName val="3.4.1.03"/>
      <sheetName val="3.4.1.04"/>
      <sheetName val="3.4.1.05"/>
      <sheetName val="3.4.1.06"/>
      <sheetName val="3.4.1.07"/>
      <sheetName val="3.4.1.08"/>
      <sheetName val="3.4.1.09"/>
      <sheetName val="3.4.1.10"/>
      <sheetName val="3.4.1.11"/>
      <sheetName val="3.4.1.12"/>
      <sheetName val="101.01"/>
      <sheetName val="3.4.1.16"/>
      <sheetName val="3.4.1.17"/>
      <sheetName val="Alc.Tubular"/>
      <sheetName val="3.4.2.01"/>
      <sheetName val="3.4.2.03"/>
      <sheetName val="3.4.2.04"/>
      <sheetName val="3.4.2.06"/>
      <sheetName val="3.4.2.07"/>
      <sheetName val="3.4.2.08"/>
      <sheetName val="3.4.2.09"/>
      <sheetName val="3.4.2.10"/>
      <sheetName val="3.4.2.11"/>
      <sheetName val="3.4.2.12"/>
      <sheetName val="&lt;T-6&gt;Sop.Exc.Rell.Estr.Alcant."/>
      <sheetName val="Colectores"/>
      <sheetName val="119.01"/>
      <sheetName val="119.02"/>
      <sheetName val="119.03"/>
      <sheetName val="119.04"/>
      <sheetName val="119.05"/>
      <sheetName val="119.06"/>
      <sheetName val="119.07"/>
      <sheetName val="119.08"/>
      <sheetName val="119.09"/>
      <sheetName val="129.01"/>
      <sheetName val="&lt;T-8&gt;Sop.Acero.Alcantarillas"/>
      <sheetName val="(4)-Estructuras"/>
      <sheetName val="(Puente)-Mal Nombre"/>
      <sheetName val="4.1.1.01"/>
      <sheetName val="4.1.1.04"/>
      <sheetName val="4.1.1.06"/>
      <sheetName val="4.1.1.08"/>
      <sheetName val="104.01"/>
      <sheetName val="104.02"/>
      <sheetName val="4.1.1.9"/>
      <sheetName val="4.1.1.10"/>
      <sheetName val="4.1.1.11"/>
      <sheetName val="4.1.1.12"/>
      <sheetName val="4.1.1.14"/>
      <sheetName val="4.1.1.15"/>
      <sheetName val="4.1.1.16"/>
      <sheetName val="4.1.1.18"/>
      <sheetName val="4.1.1.21"/>
      <sheetName val="130.01"/>
      <sheetName val="4.1.1.22"/>
      <sheetName val="4.1.1.25"/>
      <sheetName val="4.1.1.26"/>
      <sheetName val="120.01"/>
      <sheetName val="104.03"/>
      <sheetName val="4.1.4.04"/>
      <sheetName val="102.01"/>
      <sheetName val="102.02"/>
      <sheetName val="102.03"/>
      <sheetName val="102.04"/>
      <sheetName val="102.05"/>
      <sheetName val="4.1.4.06"/>
      <sheetName val="4.1.4.08"/>
      <sheetName val="4.1.4.09"/>
      <sheetName val="4.1.4.11"/>
      <sheetName val="4.1.4.18"/>
      <sheetName val="(Puente)-Dajao"/>
      <sheetName val="4.1.4.25"/>
      <sheetName val="106.02"/>
      <sheetName val="113.01"/>
      <sheetName val="113.02"/>
      <sheetName val="113.03"/>
      <sheetName val="106.01"/>
      <sheetName val="121.01"/>
      <sheetName val="121.02"/>
      <sheetName val="131.01"/>
      <sheetName val="131.02"/>
      <sheetName val="140.01"/>
      <sheetName val="140.02"/>
      <sheetName val="145.01"/>
      <sheetName val="145.02"/>
      <sheetName val="145.03"/>
      <sheetName val="145.04"/>
      <sheetName val="145.05"/>
      <sheetName val="163.01"/>
      <sheetName val="(Puente)-Haras Nacionales"/>
      <sheetName val="PN-4.2.2.02"/>
      <sheetName val="151.01"/>
      <sheetName val="4.2.2.02"/>
      <sheetName val="4.2.2.03"/>
      <sheetName val="4.2.2.04"/>
      <sheetName val="4.2.2.10"/>
      <sheetName val="151.02"/>
      <sheetName val="4.2.2.11"/>
      <sheetName val="4.2.2.12"/>
      <sheetName val="4.2.2.13"/>
      <sheetName val="103.01"/>
      <sheetName val="103.02"/>
      <sheetName val="103.03"/>
      <sheetName val="103.04"/>
      <sheetName val="105.01"/>
      <sheetName val="105.02"/>
      <sheetName val="105.03"/>
      <sheetName val="4.2.2.15 "/>
      <sheetName val="4.2.2.16"/>
      <sheetName val="4.2.2.17"/>
      <sheetName val="108.01"/>
      <sheetName val="108.02"/>
      <sheetName val="108.03"/>
      <sheetName val="111.01"/>
      <sheetName val="111.02"/>
      <sheetName val="111.03"/>
      <sheetName val="111.04"/>
      <sheetName val="114.01"/>
      <sheetName val="122.01"/>
      <sheetName val="141.01"/>
      <sheetName val="141.02"/>
      <sheetName val="141.03"/>
      <sheetName val="132.01"/>
      <sheetName val="132.02"/>
      <sheetName val="zapata bordillo-haras"/>
      <sheetName val="(Puente)-Yuca"/>
      <sheetName val="4.1.3.04"/>
      <sheetName val="4.1.3.06"/>
      <sheetName val="4.1.3.07"/>
      <sheetName val="4.1.3.08"/>
      <sheetName val="4.1.3.09"/>
      <sheetName val="112.01"/>
      <sheetName val="112.02"/>
      <sheetName val="112.03"/>
      <sheetName val="112.04"/>
      <sheetName val="112.05"/>
      <sheetName val="112.06"/>
      <sheetName val="112.07"/>
      <sheetName val="4.1.3.01"/>
      <sheetName val="4.1.3.18"/>
      <sheetName val="4.1.3.25"/>
      <sheetName val="123.01"/>
      <sheetName val="123.02"/>
      <sheetName val="123.03"/>
      <sheetName val="133.01"/>
      <sheetName val="142.01"/>
      <sheetName val="142.02"/>
      <sheetName val="146.01"/>
      <sheetName val="146.02"/>
      <sheetName val="146.03"/>
      <sheetName val="146.04"/>
      <sheetName val="152.01"/>
      <sheetName val="152.02"/>
      <sheetName val="164.01"/>
      <sheetName val="zapata.bordillo.losa.Yuca"/>
      <sheetName val="172.01"/>
      <sheetName val="172.02"/>
      <sheetName val="172.03"/>
      <sheetName val="PN-4.1.3.01"/>
      <sheetName val="PN-4.1.3.02"/>
      <sheetName val="PN-4.1.3.03"/>
      <sheetName val="PN-4.1.3.04"/>
      <sheetName val="(Puente)-Cabón"/>
      <sheetName val="4.1.2.06"/>
      <sheetName val="4.1.2.07"/>
      <sheetName val="4.1.2.11"/>
      <sheetName val="4.1.2.18"/>
      <sheetName val="4.1.2.20"/>
      <sheetName val="4.1.2.08"/>
      <sheetName val="4.1.2.25"/>
      <sheetName val="134.01"/>
      <sheetName val="134.02"/>
      <sheetName val="134.03"/>
      <sheetName val="143.01"/>
      <sheetName val="147.01"/>
      <sheetName val="153.01"/>
      <sheetName val="165.01"/>
      <sheetName val="165.02"/>
      <sheetName val="165.03"/>
      <sheetName val="173.01"/>
      <sheetName val="173.02"/>
      <sheetName val="PN-4.1.2.01"/>
      <sheetName val="PN-4.1.2.03"/>
      <sheetName val="PN-4.1.2.04"/>
      <sheetName val="PN-4.1.2.05"/>
      <sheetName val="153.02"/>
      <sheetName val="153.03"/>
      <sheetName val="(Puente)-Tossa"/>
      <sheetName val="4.1.5.04"/>
      <sheetName val="4.1.5.06"/>
      <sheetName val="4.1.5.07"/>
      <sheetName val="4.1.5.08"/>
      <sheetName val="4.1.5.09"/>
      <sheetName val="4.1.5.11"/>
      <sheetName val="154.01"/>
      <sheetName val="154.02"/>
      <sheetName val="135.01"/>
      <sheetName val="135.02"/>
      <sheetName val="135.03"/>
      <sheetName val="135.04"/>
      <sheetName val="135.05"/>
      <sheetName val="166.01"/>
      <sheetName val="174.01"/>
      <sheetName val="174.02"/>
      <sheetName val="174.03"/>
      <sheetName val="PN-4.1.5.03"/>
      <sheetName val="PN-4.1.5.05"/>
      <sheetName val="PN-4.1.5.06"/>
      <sheetName val="PN-4.1.5.07"/>
      <sheetName val="PN-4.1.5.08"/>
      <sheetName val="PN-4.1.5.09"/>
      <sheetName val="PN-4.1.5.11"/>
      <sheetName val="PN-4.1.5.12"/>
      <sheetName val="174.04"/>
      <sheetName val="174.05"/>
      <sheetName val="174.06"/>
      <sheetName val="174.07"/>
      <sheetName val="PN-4.1.5.13"/>
      <sheetName val="(Puente)-Ozama"/>
      <sheetName val="4.1.6.02"/>
      <sheetName val="4.1.6.05"/>
      <sheetName val="4.1.6.07"/>
      <sheetName val="4.1.6.09"/>
      <sheetName val="4.1.6.10"/>
      <sheetName val="&lt;P.U.&gt;Estructura.Puente"/>
      <sheetName val="4.1.6.13"/>
      <sheetName val="4.1.6.17"/>
      <sheetName val="175.01"/>
      <sheetName val="175.02"/>
      <sheetName val="175.03"/>
      <sheetName val="175.04"/>
      <sheetName val="PN-4.1.6.03"/>
      <sheetName val="175.05"/>
      <sheetName val="144.01"/>
      <sheetName val="144.02"/>
      <sheetName val="144.03"/>
      <sheetName val="155.01"/>
      <sheetName val="155.02"/>
      <sheetName val="155.03"/>
      <sheetName val="PN-4.1.6.06"/>
      <sheetName val="PN-4.1.6.09@PN-4.1.6.11"/>
      <sheetName val="PN-4.1.6.14"/>
      <sheetName val="(Puente)-Juan Tomas"/>
      <sheetName val="156.01"/>
      <sheetName val="156.02"/>
      <sheetName val="167.01"/>
      <sheetName val="176.01"/>
      <sheetName val="176.02"/>
      <sheetName val="176.03"/>
      <sheetName val="176.04"/>
      <sheetName val="176.05"/>
      <sheetName val="176.06"/>
      <sheetName val="176.07"/>
      <sheetName val="176.08"/>
      <sheetName val="176.09"/>
      <sheetName val="176.10"/>
      <sheetName val="176.11"/>
      <sheetName val="176.12"/>
      <sheetName val="PN-4.1.7.04"/>
      <sheetName val="PN-4.1.7.05"/>
      <sheetName val="PN-4.1.7.06"/>
      <sheetName val="PN-4.1.7.09"/>
      <sheetName val="PN-4.1.7.10"/>
      <sheetName val="PN-4.1.7.11"/>
      <sheetName val="PN-4.1.7.12"/>
      <sheetName val="PN-4.1.7.14"/>
      <sheetName val="PN-4.1.7.20"/>
      <sheetName val="PN-4.1.7.29"/>
      <sheetName val="(Distribuidor)-Punta-Yamasá"/>
      <sheetName val="4.2.1.05"/>
      <sheetName val="4.2.1.17"/>
      <sheetName val="4.2.1.10 "/>
      <sheetName val="4.2.1.11"/>
      <sheetName val="4.2.1.13"/>
      <sheetName val="115.01"/>
      <sheetName val="115.02"/>
      <sheetName val="115.03"/>
      <sheetName val="115.04"/>
      <sheetName val="115.05"/>
      <sheetName val="115.06"/>
      <sheetName val="115.07"/>
      <sheetName val="115.08"/>
      <sheetName val="124.01"/>
      <sheetName val="124.02"/>
      <sheetName val="124.03"/>
      <sheetName val="124.04"/>
      <sheetName val="124.05"/>
      <sheetName val="148.01"/>
      <sheetName val="148.02"/>
      <sheetName val="157.01"/>
      <sheetName val="157.02"/>
      <sheetName val="PN-4.2.1.03"/>
      <sheetName val="PN-4.2.1.05"/>
      <sheetName val="PN-4.2.1.08"/>
      <sheetName val="4.2.1.16"/>
      <sheetName val="4.2.1.21"/>
      <sheetName val="4.2.1.29"/>
      <sheetName val="4.2.1.30"/>
      <sheetName val="registros punta"/>
      <sheetName val="(Distribuidor)-La Victoria"/>
      <sheetName val="4.2.4.10"/>
      <sheetName val="4.2.4.04"/>
      <sheetName val="4.2.4.11"/>
      <sheetName val="4.2.4.15"/>
      <sheetName val="4.2.4.16"/>
      <sheetName val="4.2.4.13"/>
      <sheetName val="125.01"/>
      <sheetName val="125.02"/>
      <sheetName val="177.01"/>
      <sheetName val="177.02"/>
      <sheetName val="177.03"/>
      <sheetName val="177.04"/>
      <sheetName val="177.05"/>
      <sheetName val="177.06"/>
      <sheetName val="177.07"/>
      <sheetName val="158.01"/>
      <sheetName val="158.02"/>
      <sheetName val="158.03"/>
      <sheetName val="158.04"/>
      <sheetName val="158.05"/>
      <sheetName val="(Distribuidor)-Carre.Samaná"/>
      <sheetName val="4.2.5.01"/>
      <sheetName val="4.2.5.03"/>
      <sheetName val="4.2.5.11"/>
      <sheetName val="4.2.5.12"/>
      <sheetName val="4.2.5.13"/>
      <sheetName val="4.2.5.14"/>
      <sheetName val="178.01"/>
      <sheetName val="178.02"/>
      <sheetName val="178.03"/>
      <sheetName val="178.04"/>
      <sheetName val="178.05"/>
      <sheetName val="PN-4.2.5.04"/>
      <sheetName val="PN-4.2.5.08"/>
      <sheetName val="PN-4.2.5.12"/>
      <sheetName val="PN-4.2.5.15"/>
      <sheetName val="(Paso Inferior)-La Victoria"/>
      <sheetName val="4.3.2.10"/>
      <sheetName val="4.3.2.11"/>
      <sheetName val="4.3.2.12"/>
      <sheetName val="4.3.2.14"/>
      <sheetName val="4.3.2.15"/>
      <sheetName val="4.3.2.18"/>
      <sheetName val="4.3.2.21"/>
      <sheetName val="4.3.2.22"/>
      <sheetName val="(Paso Inferior)-Mata Mamón"/>
      <sheetName val="4.3.3.10"/>
      <sheetName val="4.3.3.11"/>
      <sheetName val="4.3.3.12"/>
      <sheetName val="4.3.3.14"/>
      <sheetName val="4.3.3.18"/>
      <sheetName val="4.3.3.21"/>
      <sheetName val="4.3.3.22"/>
      <sheetName val="(Paso Inferior)-Yabacao"/>
      <sheetName val="136.01"/>
      <sheetName val="136.02"/>
      <sheetName val="136.03"/>
      <sheetName val="136.04"/>
      <sheetName val="149.01"/>
      <sheetName val="136.05"/>
      <sheetName val="(Puente)-Provisional Ozama "/>
      <sheetName val="117.01"/>
      <sheetName val="117.02"/>
      <sheetName val="117.03"/>
      <sheetName val="117.04"/>
      <sheetName val="(Paso Inferior) El Aguacate"/>
      <sheetName val="(Paso Inferior)-Los Rojas"/>
      <sheetName val="159.01"/>
      <sheetName val="159.02"/>
      <sheetName val="159.03"/>
      <sheetName val="159.04"/>
      <sheetName val="168.01"/>
      <sheetName val="168.02"/>
      <sheetName val="168.03"/>
      <sheetName val="179.01"/>
      <sheetName val="PN-4.3.6.06"/>
      <sheetName val="(Paso Inferior)-El Aguacate"/>
      <sheetName val="169.01"/>
      <sheetName val="169.02"/>
      <sheetName val="Aguacate-.01"/>
      <sheetName val="169.03"/>
      <sheetName val="169.04"/>
      <sheetName val="180.01"/>
      <sheetName val="170.01"/>
      <sheetName val="170.02"/>
      <sheetName val="PN-4.3.5.03"/>
      <sheetName val="PN-4.3.5.04"/>
      <sheetName val="PN-4.3.5.05"/>
      <sheetName val="(Paso Inferior)-Mal Nombre"/>
      <sheetName val="170.03"/>
      <sheetName val="170.04"/>
      <sheetName val="181.01"/>
      <sheetName val="181.02"/>
      <sheetName val="117.05"/>
      <sheetName val="117.06"/>
      <sheetName val="126.01"/>
      <sheetName val="126.02"/>
      <sheetName val="137.01"/>
      <sheetName val="&lt;T-12&gt;Sop.Pedrap.Puente.Prov."/>
      <sheetName val="PN-4.3.1.03"/>
      <sheetName val="PN-4.3.1.05"/>
      <sheetName val="PN-4.3.1.07"/>
      <sheetName val="&lt;T-9&gt;Sop.Pilotes"/>
      <sheetName val="&lt;T-10&gt;Sop.Acero.Puentes"/>
      <sheetName val="Misceláneos-Estr."/>
      <sheetName val="182.01"/>
      <sheetName val="&lt;P.U.&gt;Acero.Refuerzo"/>
      <sheetName val="&lt;P.U.&gt;Pretensado.Cable.Acero"/>
      <sheetName val="Wick.Drains-Geopier"/>
      <sheetName val="109.01"/>
      <sheetName val="118.01"/>
      <sheetName val="118.02"/>
      <sheetName val="127.01"/>
      <sheetName val="171.01@171.03"/>
      <sheetName val="127.02"/>
      <sheetName val="127.03"/>
      <sheetName val="138.01"/>
      <sheetName val="&lt;T-13&gt;Drenes.Verticales"/>
      <sheetName val="&lt;T-16&gt;Pre-Perforación.Drenes"/>
      <sheetName val="&lt;T-17&gt;Columna.de.Grava"/>
      <sheetName val="&lt;T-18&gt;Columna.Grava.Terravanza"/>
      <sheetName val="Peaje"/>
      <sheetName val="4.4.02"/>
      <sheetName val="PN-4.4.01"/>
      <sheetName val="PN-4.4.02"/>
      <sheetName val="(5)-Estructura.de.Pavimento"/>
      <sheetName val="5.01"/>
      <sheetName val="5.02"/>
      <sheetName val="5.03@5.06"/>
      <sheetName val="5.07@5.10"/>
      <sheetName val="5.11"/>
      <sheetName val="5.12"/>
      <sheetName val="5.13"/>
      <sheetName val="5.14"/>
      <sheetName val="5.15"/>
      <sheetName val="&lt;T-2&gt;Acopio.Base.Planta.Indio"/>
      <sheetName val="&lt;P.U.&gt;Base.Estabilizada"/>
      <sheetName val="5.16@5.19"/>
      <sheetName val="160.01"/>
      <sheetName val="160.02"/>
      <sheetName val="183.01"/>
      <sheetName val="183.02"/>
      <sheetName val="PN-5.01"/>
      <sheetName val="PN-5.03"/>
      <sheetName val="PN-5.04"/>
      <sheetName val="PN-5.05"/>
      <sheetName val="&lt;T-19&gt;Sop.SubBase"/>
      <sheetName val="&lt;T-20&gt;Sop.Base"/>
      <sheetName val="&lt;T-21&gt;Sop.Asfalto"/>
      <sheetName val="(6)-Terminaciones"/>
      <sheetName val="6.2.01"/>
      <sheetName val="6.3.01"/>
      <sheetName val="6.3.02"/>
      <sheetName val="6.3.03"/>
      <sheetName val="6.3.04"/>
      <sheetName val="6.3.05"/>
      <sheetName val="6.3.19"/>
      <sheetName val="6.3.20"/>
      <sheetName val="6.3.21"/>
      <sheetName val="6.1.01 Contenes"/>
      <sheetName val="6.1.02 Bordillos"/>
      <sheetName val="6.1.03 Aceras Hormigon "/>
      <sheetName val="6.1.04Relleno Acera"/>
      <sheetName val="Paisajismo"/>
      <sheetName val="Iluminacion Vial"/>
      <sheetName val="(7)-Electrificación e ilum."/>
      <sheetName val="7.01"/>
      <sheetName val="7.02"/>
      <sheetName val="(Reembolsables)-Militares"/>
      <sheetName val="107.01"/>
      <sheetName val="185.01"/>
      <sheetName val="&lt;T-11&gt;Sop.Militares"/>
      <sheetName val="(Reembolsables)-Interf.Electric"/>
      <sheetName val="186.01"/>
      <sheetName val="Pres. Interferencia Electrica"/>
      <sheetName val="(110)-Puente.Provisional"/>
      <sheetName val="110.01"/>
      <sheetName val="x1-relleno prueba"/>
      <sheetName val="&lt;x1&gt;Relleno.Prueba.Avenida"/>
      <sheetName val="&lt;Estatus Proyecto&gt;"/>
      <sheetName val="TC-C27"/>
      <sheetName val="EX-V28"/>
      <sheetName val="RV-C13"/>
      <sheetName val="RV-C28"/>
      <sheetName val="EXC. QMC"/>
      <sheetName val="RV-H27"/>
      <sheetName val="EX-C36"/>
      <sheetName val="CF-C12"/>
      <sheetName val="EX-C37"/>
      <sheetName val="EX-C20"/>
      <sheetName val="EX-C24"/>
      <sheetName val="TRACT.MINA"/>
      <sheetName val="EX-C38"/>
      <sheetName val="EX-C27"/>
      <sheetName val="EX-C42"/>
      <sheetName val="% Ralenti CF-C12."/>
      <sheetName val="% Ralenti EXC."/>
      <sheetName val="% Ralenti EXC. (2)"/>
      <sheetName val="REND."/>
      <sheetName val="Produccion"/>
      <sheetName val="trac"/>
      <sheetName val="T. HORA"/>
      <sheetName val="Base de Dato"/>
      <sheetName val="Precio"/>
      <sheetName val="Análisis_de_Precios"/>
      <sheetName val="Resumen_Precio_Equipos"/>
      <sheetName val="O_M__y_Salarios"/>
      <sheetName val="Analisis de precios SURFACE"/>
      <sheetName val="Sheet1"/>
      <sheetName val="Sheet2"/>
      <sheetName val="Sheet3"/>
      <sheetName val="Los Ángeles (Fase II)"/>
      <sheetName val="MANO DE OBRA"/>
      <sheetName val="MO"/>
      <sheetName val="MATERIALES LISTADO"/>
      <sheetName val="listado equipos a utilizar"/>
      <sheetName val="ANALISIS_STO_DGO4"/>
      <sheetName val="PRES__BOCA_NUEVA4"/>
      <sheetName val="CONTRARO_SEÑALIZACIONES4"/>
      <sheetName val="EDIFICIO_COUNTERS2"/>
      <sheetName val="Presup_2"/>
      <sheetName val="LISTADO_INSUMOS_DEL_20002"/>
      <sheetName val="Análisis_de_Precios1"/>
      <sheetName val="Resumen_Precio_Equipos1"/>
      <sheetName val="O_M__y_Salarios1"/>
      <sheetName val="PRESUP__HOSPIT__VERON"/>
      <sheetName val="Planilla_&lt;ENM#5&gt;"/>
      <sheetName val="Resumen_Reducciones"/>
      <sheetName val="Planilla___"/>
      <sheetName val="Estudios_y_Diseños"/>
      <sheetName val="&lt;T-0&gt;Sop_Estudios_y_Diseños"/>
      <sheetName val="Otros_Indirectos"/>
      <sheetName val="(1)-Trab_Gen"/>
      <sheetName val="1_01"/>
      <sheetName val="1_02"/>
      <sheetName val="1_03"/>
      <sheetName val="1_04"/>
      <sheetName val="1_05"/>
      <sheetName val="(2)-Mov_Tierra"/>
      <sheetName val="2_01"/>
      <sheetName val="2_02"/>
      <sheetName val="2_03"/>
      <sheetName val="&lt;T-1&gt;Sop_Alambradas"/>
      <sheetName val="100_01"/>
      <sheetName val="2_06"/>
      <sheetName val="2_07"/>
      <sheetName val="2_09"/>
      <sheetName val="&lt;T-3&gt;Sop_Exc_Inservible_&amp;_NClas"/>
      <sheetName val="2_10"/>
      <sheetName val="2_11"/>
      <sheetName val="2_12@2_14-116_03"/>
      <sheetName val="Rutas_Acarreo"/>
      <sheetName val="2_15"/>
      <sheetName val="2_16"/>
      <sheetName val="2_17"/>
      <sheetName val="2_18"/>
      <sheetName val="&lt;T-4&gt;Sop_Relleno-(Previo)"/>
      <sheetName val="&lt;T-4&gt;Sop_Relleno-(Acumulado)"/>
      <sheetName val="ajustes_de_reporte_relleno"/>
      <sheetName val="&lt;T-4&gt;Sop_Relleno-(Periodo)"/>
      <sheetName val="&lt;T-5&gt;Sop_Pedraplén"/>
      <sheetName val="2_19"/>
      <sheetName val="2_22"/>
      <sheetName val="PN-2_04"/>
      <sheetName val="&lt;T-7&gt;Sop_Perfilado&amp;Grama"/>
      <sheetName val="2_24"/>
      <sheetName val="2_36"/>
      <sheetName val="Mejoramiento_Fundación"/>
      <sheetName val="116_01"/>
      <sheetName val="116_02"/>
      <sheetName val="&lt;T-14&gt;Estabilización_Cal"/>
      <sheetName val="&lt;T-15&gt;Estabilización_Cemento"/>
      <sheetName val="PN-2_06"/>
      <sheetName val="128_01"/>
      <sheetName val="&lt;Presup&gt;Tubería_Yuca"/>
      <sheetName val="139_01"/>
      <sheetName val="&lt;Presup&gt;Tub_Haras_Nacionales"/>
      <sheetName val="184_01"/>
      <sheetName val="&lt;Presup&gt;Tubería_Mata_Gorda"/>
      <sheetName val="184_02"/>
      <sheetName val="&lt;Presup&gt;Tubería_El_Aguacate"/>
      <sheetName val="184_03"/>
      <sheetName val="&lt;Presup&gt;Tubería_La_Victoria"/>
      <sheetName val="139_02"/>
      <sheetName val="&lt;Presup&gt;Tubería_Juan_Tomás"/>
      <sheetName val="161_01"/>
      <sheetName val="&lt;Presup&gt;Tubería_Mal_Nombre"/>
      <sheetName val="PN-2_01"/>
      <sheetName val="&lt;Presup&gt;Tubería_Varios_Trabajos"/>
      <sheetName val="3_1_02"/>
      <sheetName val="3_1_03"/>
      <sheetName val="150_01"/>
      <sheetName val="150_02"/>
      <sheetName val="162_01"/>
      <sheetName val="Drenaje_Subterraneo"/>
      <sheetName val="3_3_01"/>
      <sheetName val="3_3_02"/>
      <sheetName val="Alc_Cajón"/>
      <sheetName val="100_02"/>
      <sheetName val="3_4_1_01"/>
      <sheetName val="3_4_1_02"/>
      <sheetName val="3_4_1_03"/>
      <sheetName val="3_4_1_04"/>
      <sheetName val="3_4_1_05"/>
      <sheetName val="3_4_1_06"/>
      <sheetName val="3_4_1_07"/>
      <sheetName val="3_4_1_08"/>
      <sheetName val="3_4_1_09"/>
      <sheetName val="3_4_1_10"/>
      <sheetName val="3_4_1_11"/>
      <sheetName val="3_4_1_12"/>
      <sheetName val="101_01"/>
      <sheetName val="3_4_1_16"/>
      <sheetName val="3_4_1_17"/>
      <sheetName val="Alc_Tubular"/>
      <sheetName val="3_4_2_01"/>
      <sheetName val="3_4_2_03"/>
      <sheetName val="3_4_2_04"/>
      <sheetName val="3_4_2_06"/>
      <sheetName val="3_4_2_07"/>
      <sheetName val="3_4_2_08"/>
      <sheetName val="3_4_2_09"/>
      <sheetName val="3_4_2_10"/>
      <sheetName val="3_4_2_11"/>
      <sheetName val="3_4_2_12"/>
      <sheetName val="&lt;T-6&gt;Sop_Exc_Rell_Estr_Alcant_"/>
      <sheetName val="119_01"/>
      <sheetName val="119_02"/>
      <sheetName val="119_03"/>
      <sheetName val="119_04"/>
      <sheetName val="119_05"/>
      <sheetName val="119_06"/>
      <sheetName val="119_07"/>
      <sheetName val="119_08"/>
      <sheetName val="119_09"/>
      <sheetName val="129_01"/>
      <sheetName val="&lt;T-8&gt;Sop_Acero_Alcantarillas"/>
      <sheetName val="(Puente)-Mal_Nombre"/>
      <sheetName val="4_1_1_01"/>
      <sheetName val="4_1_1_04"/>
      <sheetName val="4_1_1_06"/>
      <sheetName val="4_1_1_08"/>
      <sheetName val="104_01"/>
      <sheetName val="104_02"/>
      <sheetName val="4_1_1_9"/>
      <sheetName val="4_1_1_10"/>
      <sheetName val="4_1_1_11"/>
      <sheetName val="4_1_1_12"/>
      <sheetName val="4_1_1_14"/>
      <sheetName val="4_1_1_15"/>
      <sheetName val="4_1_1_16"/>
      <sheetName val="4_1_1_18"/>
      <sheetName val="4_1_1_21"/>
      <sheetName val="130_01"/>
      <sheetName val="4_1_1_22"/>
      <sheetName val="4_1_1_25"/>
      <sheetName val="4_1_1_26"/>
      <sheetName val="120_01"/>
      <sheetName val="104_03"/>
      <sheetName val="4_1_4_04"/>
      <sheetName val="102_01"/>
      <sheetName val="102_02"/>
      <sheetName val="102_03"/>
      <sheetName val="102_04"/>
      <sheetName val="102_05"/>
      <sheetName val="4_1_4_06"/>
      <sheetName val="4_1_4_08"/>
      <sheetName val="4_1_4_09"/>
      <sheetName val="4_1_4_11"/>
      <sheetName val="4_1_4_18"/>
      <sheetName val="4_1_4_25"/>
      <sheetName val="106_02"/>
      <sheetName val="113_01"/>
      <sheetName val="113_02"/>
      <sheetName val="113_03"/>
      <sheetName val="106_01"/>
      <sheetName val="121_01"/>
      <sheetName val="121_02"/>
      <sheetName val="131_01"/>
      <sheetName val="131_02"/>
      <sheetName val="140_01"/>
      <sheetName val="140_02"/>
      <sheetName val="145_01"/>
      <sheetName val="145_02"/>
      <sheetName val="145_03"/>
      <sheetName val="145_04"/>
      <sheetName val="145_05"/>
      <sheetName val="163_01"/>
      <sheetName val="(Puente)-Haras_Nacionales"/>
      <sheetName val="PN-4_2_2_02"/>
      <sheetName val="151_01"/>
      <sheetName val="4_2_2_02"/>
      <sheetName val="4_2_2_03"/>
      <sheetName val="4_2_2_04"/>
      <sheetName val="4_2_2_10"/>
      <sheetName val="151_02"/>
      <sheetName val="4_2_2_11"/>
      <sheetName val="4_2_2_12"/>
      <sheetName val="4_2_2_13"/>
      <sheetName val="103_01"/>
      <sheetName val="103_02"/>
      <sheetName val="103_03"/>
      <sheetName val="103_04"/>
      <sheetName val="105_01"/>
      <sheetName val="105_02"/>
      <sheetName val="105_03"/>
      <sheetName val="4_2_2_15_"/>
      <sheetName val="4_2_2_16"/>
      <sheetName val="4_2_2_17"/>
      <sheetName val="108_01"/>
      <sheetName val="108_02"/>
      <sheetName val="108_03"/>
      <sheetName val="111_01"/>
      <sheetName val="111_02"/>
      <sheetName val="111_03"/>
      <sheetName val="111_04"/>
      <sheetName val="114_01"/>
      <sheetName val="122_01"/>
      <sheetName val="141_01"/>
      <sheetName val="141_02"/>
      <sheetName val="141_03"/>
      <sheetName val="132_01"/>
      <sheetName val="132_02"/>
      <sheetName val="zapata_bordillo-haras"/>
      <sheetName val="4_1_3_04"/>
      <sheetName val="4_1_3_06"/>
      <sheetName val="4_1_3_07"/>
      <sheetName val="4_1_3_08"/>
      <sheetName val="4_1_3_09"/>
      <sheetName val="112_01"/>
      <sheetName val="112_02"/>
      <sheetName val="112_03"/>
      <sheetName val="112_04"/>
      <sheetName val="112_05"/>
      <sheetName val="112_06"/>
      <sheetName val="112_07"/>
      <sheetName val="4_1_3_01"/>
      <sheetName val="4_1_3_18"/>
      <sheetName val="4_1_3_25"/>
      <sheetName val="123_01"/>
      <sheetName val="123_02"/>
      <sheetName val="123_03"/>
      <sheetName val="133_01"/>
      <sheetName val="142_01"/>
      <sheetName val="142_02"/>
      <sheetName val="146_01"/>
      <sheetName val="146_02"/>
      <sheetName val="146_03"/>
      <sheetName val="146_04"/>
      <sheetName val="152_01"/>
      <sheetName val="152_02"/>
      <sheetName val="164_01"/>
      <sheetName val="zapata_bordillo_losa_Yuca"/>
      <sheetName val="172_01"/>
      <sheetName val="172_02"/>
      <sheetName val="172_03"/>
      <sheetName val="PN-4_1_3_01"/>
      <sheetName val="PN-4_1_3_02"/>
      <sheetName val="PN-4_1_3_03"/>
      <sheetName val="PN-4_1_3_04"/>
      <sheetName val="4_1_2_06"/>
      <sheetName val="4_1_2_07"/>
      <sheetName val="4_1_2_11"/>
      <sheetName val="4_1_2_18"/>
      <sheetName val="4_1_2_20"/>
      <sheetName val="4_1_2_08"/>
      <sheetName val="4_1_2_25"/>
      <sheetName val="134_01"/>
      <sheetName val="134_02"/>
      <sheetName val="134_03"/>
      <sheetName val="143_01"/>
      <sheetName val="147_01"/>
      <sheetName val="153_01"/>
      <sheetName val="165_01"/>
      <sheetName val="165_02"/>
      <sheetName val="165_03"/>
      <sheetName val="173_01"/>
      <sheetName val="173_02"/>
      <sheetName val="PN-4_1_2_01"/>
      <sheetName val="PN-4_1_2_03"/>
      <sheetName val="PN-4_1_2_04"/>
      <sheetName val="PN-4_1_2_05"/>
      <sheetName val="153_02"/>
      <sheetName val="153_03"/>
      <sheetName val="4_1_5_04"/>
      <sheetName val="4_1_5_06"/>
      <sheetName val="4_1_5_07"/>
      <sheetName val="4_1_5_08"/>
      <sheetName val="4_1_5_09"/>
      <sheetName val="4_1_5_11"/>
      <sheetName val="154_01"/>
      <sheetName val="154_02"/>
      <sheetName val="135_01"/>
      <sheetName val="135_02"/>
      <sheetName val="135_03"/>
      <sheetName val="135_04"/>
      <sheetName val="135_05"/>
      <sheetName val="166_01"/>
      <sheetName val="174_01"/>
      <sheetName val="174_02"/>
      <sheetName val="174_03"/>
      <sheetName val="PN-4_1_5_03"/>
      <sheetName val="PN-4_1_5_05"/>
      <sheetName val="PN-4_1_5_06"/>
      <sheetName val="PN-4_1_5_07"/>
      <sheetName val="PN-4_1_5_08"/>
      <sheetName val="PN-4_1_5_09"/>
      <sheetName val="PN-4_1_5_11"/>
      <sheetName val="PN-4_1_5_12"/>
      <sheetName val="174_04"/>
      <sheetName val="174_05"/>
      <sheetName val="174_06"/>
      <sheetName val="174_07"/>
      <sheetName val="PN-4_1_5_13"/>
      <sheetName val="4_1_6_02"/>
      <sheetName val="4_1_6_05"/>
      <sheetName val="4_1_6_07"/>
      <sheetName val="4_1_6_09"/>
      <sheetName val="4_1_6_10"/>
      <sheetName val="&lt;P_U_&gt;Estructura_Puente"/>
      <sheetName val="4_1_6_13"/>
      <sheetName val="4_1_6_17"/>
      <sheetName val="175_01"/>
      <sheetName val="175_02"/>
      <sheetName val="175_03"/>
      <sheetName val="175_04"/>
      <sheetName val="PN-4_1_6_03"/>
      <sheetName val="175_05"/>
      <sheetName val="144_01"/>
      <sheetName val="144_02"/>
      <sheetName val="144_03"/>
      <sheetName val="155_01"/>
      <sheetName val="155_02"/>
      <sheetName val="155_03"/>
      <sheetName val="PN-4_1_6_06"/>
      <sheetName val="PN-4_1_6_09@PN-4_1_6_11"/>
      <sheetName val="PN-4_1_6_14"/>
      <sheetName val="(Puente)-Juan_Tomas"/>
      <sheetName val="156_01"/>
      <sheetName val="156_02"/>
      <sheetName val="167_01"/>
      <sheetName val="176_01"/>
      <sheetName val="176_02"/>
      <sheetName val="176_03"/>
      <sheetName val="176_04"/>
      <sheetName val="176_05"/>
      <sheetName val="176_06"/>
      <sheetName val="176_07"/>
      <sheetName val="176_08"/>
      <sheetName val="176_09"/>
      <sheetName val="176_10"/>
      <sheetName val="176_11"/>
      <sheetName val="176_12"/>
      <sheetName val="PN-4_1_7_04"/>
      <sheetName val="PN-4_1_7_05"/>
      <sheetName val="PN-4_1_7_06"/>
      <sheetName val="PN-4_1_7_09"/>
      <sheetName val="PN-4_1_7_10"/>
      <sheetName val="PN-4_1_7_11"/>
      <sheetName val="PN-4_1_7_12"/>
      <sheetName val="PN-4_1_7_14"/>
      <sheetName val="PN-4_1_7_20"/>
      <sheetName val="PN-4_1_7_29"/>
      <sheetName val="4_2_1_05"/>
      <sheetName val="4_2_1_17"/>
      <sheetName val="4_2_1_10_"/>
      <sheetName val="4_2_1_11"/>
      <sheetName val="4_2_1_13"/>
      <sheetName val="115_01"/>
      <sheetName val="115_02"/>
      <sheetName val="115_03"/>
      <sheetName val="115_04"/>
      <sheetName val="115_05"/>
      <sheetName val="115_06"/>
      <sheetName val="115_07"/>
      <sheetName val="115_08"/>
      <sheetName val="124_01"/>
      <sheetName val="124_02"/>
      <sheetName val="124_03"/>
      <sheetName val="124_04"/>
      <sheetName val="124_05"/>
      <sheetName val="148_01"/>
      <sheetName val="148_02"/>
      <sheetName val="157_01"/>
      <sheetName val="157_02"/>
      <sheetName val="PN-4_2_1_03"/>
      <sheetName val="PN-4_2_1_05"/>
      <sheetName val="PN-4_2_1_08"/>
      <sheetName val="4_2_1_16"/>
      <sheetName val="4_2_1_21"/>
      <sheetName val="4_2_1_29"/>
      <sheetName val="4_2_1_30"/>
      <sheetName val="registros_punta"/>
      <sheetName val="(Distribuidor)-La_Victoria"/>
      <sheetName val="4_2_4_10"/>
      <sheetName val="4_2_4_04"/>
      <sheetName val="4_2_4_11"/>
      <sheetName val="4_2_4_15"/>
      <sheetName val="4_2_4_16"/>
      <sheetName val="4_2_4_13"/>
      <sheetName val="125_01"/>
      <sheetName val="125_02"/>
      <sheetName val="177_01"/>
      <sheetName val="177_02"/>
      <sheetName val="177_03"/>
      <sheetName val="177_04"/>
      <sheetName val="177_05"/>
      <sheetName val="177_06"/>
      <sheetName val="177_07"/>
      <sheetName val="158_01"/>
      <sheetName val="158_02"/>
      <sheetName val="158_03"/>
      <sheetName val="158_04"/>
      <sheetName val="158_05"/>
      <sheetName val="(Distribuidor)-Carre_Samaná"/>
      <sheetName val="4_2_5_01"/>
      <sheetName val="4_2_5_03"/>
      <sheetName val="4_2_5_11"/>
      <sheetName val="4_2_5_12"/>
      <sheetName val="4_2_5_13"/>
      <sheetName val="4_2_5_14"/>
      <sheetName val="178_01"/>
      <sheetName val="178_02"/>
      <sheetName val="178_03"/>
      <sheetName val="178_04"/>
      <sheetName val="178_05"/>
      <sheetName val="PN-4_2_5_04"/>
      <sheetName val="PN-4_2_5_08"/>
      <sheetName val="PN-4_2_5_12"/>
      <sheetName val="PN-4_2_5_15"/>
      <sheetName val="(Paso_Inferior)-La_Victoria"/>
      <sheetName val="4_3_2_10"/>
      <sheetName val="4_3_2_11"/>
      <sheetName val="4_3_2_12"/>
      <sheetName val="4_3_2_14"/>
      <sheetName val="4_3_2_15"/>
      <sheetName val="4_3_2_18"/>
      <sheetName val="4_3_2_21"/>
      <sheetName val="4_3_2_22"/>
      <sheetName val="(Paso_Inferior)-Mata_Mamón"/>
      <sheetName val="4_3_3_10"/>
      <sheetName val="4_3_3_11"/>
      <sheetName val="4_3_3_12"/>
      <sheetName val="4_3_3_14"/>
      <sheetName val="4_3_3_18"/>
      <sheetName val="4_3_3_21"/>
      <sheetName val="4_3_3_22"/>
      <sheetName val="(Paso_Inferior)-Yabacao"/>
      <sheetName val="136_01"/>
      <sheetName val="136_02"/>
      <sheetName val="136_03"/>
      <sheetName val="136_04"/>
      <sheetName val="149_01"/>
      <sheetName val="136_05"/>
      <sheetName val="(Puente)-Provisional_Ozama_"/>
      <sheetName val="117_01"/>
      <sheetName val="117_02"/>
      <sheetName val="117_03"/>
      <sheetName val="117_04"/>
      <sheetName val="(Paso_Inferior)_El_Aguacate"/>
      <sheetName val="(Paso_Inferior)-Los_Rojas"/>
      <sheetName val="159_01"/>
      <sheetName val="159_02"/>
      <sheetName val="159_03"/>
      <sheetName val="159_04"/>
      <sheetName val="168_01"/>
      <sheetName val="168_02"/>
      <sheetName val="168_03"/>
      <sheetName val="179_01"/>
      <sheetName val="PN-4_3_6_06"/>
      <sheetName val="(Paso_Inferior)-El_Aguacate"/>
      <sheetName val="169_01"/>
      <sheetName val="169_02"/>
      <sheetName val="Aguacate-_01"/>
      <sheetName val="169_03"/>
      <sheetName val="169_04"/>
      <sheetName val="180_01"/>
      <sheetName val="170_01"/>
      <sheetName val="170_02"/>
      <sheetName val="PN-4_3_5_03"/>
      <sheetName val="PN-4_3_5_04"/>
      <sheetName val="PN-4_3_5_05"/>
      <sheetName val="(Paso_Inferior)-Mal_Nombre"/>
      <sheetName val="170_03"/>
      <sheetName val="170_04"/>
      <sheetName val="181_01"/>
      <sheetName val="181_02"/>
      <sheetName val="117_05"/>
      <sheetName val="117_06"/>
      <sheetName val="126_01"/>
      <sheetName val="126_02"/>
      <sheetName val="137_01"/>
      <sheetName val="&lt;T-12&gt;Sop_Pedrap_Puente_Prov_"/>
      <sheetName val="PN-4_3_1_03"/>
      <sheetName val="PN-4_3_1_05"/>
      <sheetName val="PN-4_3_1_07"/>
      <sheetName val="&lt;T-9&gt;Sop_Pilotes"/>
      <sheetName val="&lt;T-10&gt;Sop_Acero_Puentes"/>
      <sheetName val="Misceláneos-Estr_"/>
      <sheetName val="182_01"/>
      <sheetName val="&lt;P_U_&gt;Acero_Refuerzo"/>
      <sheetName val="&lt;P_U_&gt;Pretensado_Cable_Acero"/>
      <sheetName val="Wick_Drains-Geopier"/>
      <sheetName val="109_01"/>
      <sheetName val="118_01"/>
      <sheetName val="118_02"/>
      <sheetName val="127_01"/>
      <sheetName val="171_01@171_03"/>
      <sheetName val="127_02"/>
      <sheetName val="127_03"/>
      <sheetName val="138_01"/>
      <sheetName val="&lt;T-13&gt;Drenes_Verticales"/>
      <sheetName val="&lt;T-16&gt;Pre-Perforación_Drenes"/>
      <sheetName val="&lt;T-17&gt;Columna_de_Grava"/>
      <sheetName val="&lt;T-18&gt;Columna_Grava_Terravanza"/>
      <sheetName val="4_4_02"/>
      <sheetName val="PN-4_4_01"/>
      <sheetName val="PN-4_4_02"/>
      <sheetName val="(5)-Estructura_de_Pavimento"/>
      <sheetName val="5_01"/>
      <sheetName val="5_02"/>
      <sheetName val="5_03@5_06"/>
      <sheetName val="5_07@5_10"/>
      <sheetName val="5_11"/>
      <sheetName val="5_12"/>
      <sheetName val="5_13"/>
      <sheetName val="5_14"/>
      <sheetName val="5_15"/>
      <sheetName val="&lt;T-2&gt;Acopio_Base_Planta_Indio"/>
      <sheetName val="&lt;P_U_&gt;Base_Estabilizada"/>
      <sheetName val="5_16@5_19"/>
      <sheetName val="160_01"/>
      <sheetName val="160_02"/>
      <sheetName val="183_01"/>
      <sheetName val="183_02"/>
      <sheetName val="PN-5_01"/>
      <sheetName val="PN-5_03"/>
      <sheetName val="PN-5_04"/>
      <sheetName val="PN-5_05"/>
      <sheetName val="&lt;T-19&gt;Sop_SubBase"/>
      <sheetName val="&lt;T-20&gt;Sop_Base"/>
      <sheetName val="&lt;T-21&gt;Sop_Asfalto"/>
      <sheetName val="6_2_01"/>
      <sheetName val="6_3_01"/>
      <sheetName val="6_3_02"/>
      <sheetName val="6_3_03"/>
      <sheetName val="6_3_04"/>
      <sheetName val="6_3_05"/>
      <sheetName val="6_3_19"/>
      <sheetName val="6_3_20"/>
      <sheetName val="6_3_21"/>
      <sheetName val="6_1_01_Contenes"/>
      <sheetName val="6_1_02_Bordillos"/>
      <sheetName val="6_1_03_Aceras_Hormigon_"/>
      <sheetName val="6_1_04Relleno_Acera"/>
      <sheetName val="Iluminacion_Vial"/>
      <sheetName val="(7)-Electrificación_e_ilum_"/>
      <sheetName val="7_01"/>
      <sheetName val="7_02"/>
      <sheetName val="107_01"/>
      <sheetName val="185_01"/>
      <sheetName val="&lt;T-11&gt;Sop_Militares"/>
      <sheetName val="(Reembolsables)-Interf_Electric"/>
      <sheetName val="186_01"/>
      <sheetName val="Pres__Interferencia_Electrica"/>
      <sheetName val="(110)-Puente_Provisional"/>
      <sheetName val="110_01"/>
      <sheetName val="x1-relleno_prueba"/>
      <sheetName val="&lt;x1&gt;Relleno_Prueba_Avenida"/>
      <sheetName val="&lt;Estatus_Proyecto&gt;"/>
      <sheetName val="EXC__QMC"/>
      <sheetName val="TRACT_MINA"/>
      <sheetName val="%_Ralenti_CF-C12_"/>
      <sheetName val="%_Ralenti_EXC_"/>
      <sheetName val="%_Ralenti_EXC__(2)"/>
      <sheetName val="REND_"/>
      <sheetName val="T__HORA"/>
      <sheetName val="Base_de_Dato"/>
      <sheetName val="Analisis_de_precios_SURFACE"/>
      <sheetName val="EyH"/>
      <sheetName val="Análisis"/>
      <sheetName val="Salarios"/>
      <sheetName val="MANT.TRANSITO"/>
      <sheetName val="Ana"/>
      <sheetName val="BOQ desglose "/>
      <sheetName val="insumo"/>
      <sheetName val="Mezcla"/>
      <sheetName val="exteriores"/>
      <sheetName val="Analisis de Costos"/>
      <sheetName val="Pu-Sanit."/>
      <sheetName val="Mat"/>
      <sheetName val="Trabajos Generales"/>
      <sheetName val="PU-B-GS"/>
      <sheetName val="analisis"/>
      <sheetName val="Cubicación"/>
      <sheetName val="Capilla"/>
      <sheetName val="INS"/>
      <sheetName val="PRE"/>
      <sheetName val="Rendimientos OM"/>
      <sheetName val="Incremento Precios"/>
      <sheetName val="PARTIDAS NUEVAS"/>
      <sheetName val="GONZALO"/>
      <sheetName val="Col.Amarre"/>
      <sheetName val="Escalera"/>
      <sheetName val="Muros"/>
      <sheetName val="analisis unitarios"/>
      <sheetName val="Cubicacion"/>
      <sheetName val="CUB-10181-3(Rescision)"/>
      <sheetName val="Sheet5"/>
      <sheetName val="caseta de planta"/>
      <sheetName val="Insumos materiales"/>
      <sheetName val="Costos Mano de Obra"/>
      <sheetName val="Ana. Horm mexc mort"/>
      <sheetName val="anal term"/>
      <sheetName val="Anal. horm."/>
      <sheetName val="PU-Elect."/>
      <sheetName val="UASD"/>
      <sheetName val="Jornal"/>
      <sheetName val="Pres. "/>
      <sheetName val="Sheet4"/>
      <sheetName val="V.Tierras A"/>
      <sheetName val="ANALISIS ENTREGABLE"/>
      <sheetName val="analisis1"/>
      <sheetName val="Ins 2"/>
      <sheetName val="ANALISIS_STO_DGO5"/>
      <sheetName val="PRES__BOCA_NUEVA5"/>
      <sheetName val="CONTRARO_SEÑALIZACIONES5"/>
      <sheetName val="EDIFICIO_COUNTERS3"/>
      <sheetName val="LISTADO_INSUMOS_DEL_20003"/>
      <sheetName val="Presup_3"/>
      <sheetName val="Resumen_Precio_Equipos2"/>
      <sheetName val="O_M__y_Salarios2"/>
      <sheetName val="PRESUP__HOSPIT__VERON1"/>
      <sheetName val="Análisis_de_Precios2"/>
      <sheetName val="Planilla_&lt;ENM#5&gt;1"/>
      <sheetName val="Resumen_Reducciones1"/>
      <sheetName val="Planilla___1"/>
      <sheetName val="Estudios_y_Diseños1"/>
      <sheetName val="&lt;T-0&gt;Sop_Estudios_y_Diseños1"/>
      <sheetName val="Otros_Indirectos1"/>
      <sheetName val="(1)-Trab_Gen1"/>
      <sheetName val="1_011"/>
      <sheetName val="1_021"/>
      <sheetName val="1_031"/>
      <sheetName val="1_041"/>
      <sheetName val="1_051"/>
      <sheetName val="(2)-Mov_Tierra1"/>
      <sheetName val="2_011"/>
      <sheetName val="2_021"/>
      <sheetName val="2_031"/>
      <sheetName val="&lt;T-1&gt;Sop_Alambradas1"/>
      <sheetName val="100_011"/>
      <sheetName val="2_061"/>
      <sheetName val="2_071"/>
      <sheetName val="2_091"/>
      <sheetName val="&lt;T-3&gt;Sop_Exc_Inservible_&amp;_NCla1"/>
      <sheetName val="2_101"/>
      <sheetName val="2_111"/>
      <sheetName val="2_12@2_14-116_031"/>
      <sheetName val="Rutas_Acarreo1"/>
      <sheetName val="2_151"/>
      <sheetName val="2_161"/>
      <sheetName val="2_171"/>
      <sheetName val="2_181"/>
      <sheetName val="&lt;T-4&gt;Sop_Relleno-(Previo)1"/>
      <sheetName val="&lt;T-4&gt;Sop_Relleno-(Acumulado)1"/>
      <sheetName val="ajustes_de_reporte_relleno1"/>
      <sheetName val="&lt;T-4&gt;Sop_Relleno-(Periodo)1"/>
      <sheetName val="&lt;T-5&gt;Sop_Pedraplén1"/>
      <sheetName val="2_191"/>
      <sheetName val="2_221"/>
      <sheetName val="PN-2_041"/>
      <sheetName val="&lt;T-7&gt;Sop_Perfilado&amp;Grama1"/>
      <sheetName val="2_241"/>
      <sheetName val="2_361"/>
      <sheetName val="Mejoramiento_Fundación1"/>
      <sheetName val="116_011"/>
      <sheetName val="116_021"/>
      <sheetName val="&lt;T-14&gt;Estabilización_Cal1"/>
      <sheetName val="&lt;T-15&gt;Estabilización_Cemento1"/>
      <sheetName val="PN-2_061"/>
      <sheetName val="128_011"/>
      <sheetName val="&lt;Presup&gt;Tubería_Yuca1"/>
      <sheetName val="139_011"/>
      <sheetName val="&lt;Presup&gt;Tub_Haras_Nacionales1"/>
      <sheetName val="184_011"/>
      <sheetName val="&lt;Presup&gt;Tubería_Mata_Gorda1"/>
      <sheetName val="184_021"/>
      <sheetName val="&lt;Presup&gt;Tubería_El_Aguacate1"/>
      <sheetName val="184_031"/>
      <sheetName val="&lt;Presup&gt;Tubería_La_Victoria1"/>
      <sheetName val="139_021"/>
      <sheetName val="&lt;Presup&gt;Tubería_Juan_Tomás1"/>
      <sheetName val="161_011"/>
      <sheetName val="&lt;Presup&gt;Tubería_Mal_Nombre1"/>
      <sheetName val="PN-2_011"/>
      <sheetName val="&lt;Presup&gt;Tubería_Varios_Trabajo1"/>
      <sheetName val="3_1_021"/>
      <sheetName val="3_1_031"/>
      <sheetName val="150_011"/>
      <sheetName val="150_021"/>
      <sheetName val="162_011"/>
      <sheetName val="Drenaje_Subterraneo1"/>
      <sheetName val="3_3_011"/>
      <sheetName val="3_3_021"/>
      <sheetName val="Alc_Cajón1"/>
      <sheetName val="100_021"/>
      <sheetName val="3_4_1_011"/>
      <sheetName val="3_4_1_021"/>
      <sheetName val="3_4_1_031"/>
      <sheetName val="3_4_1_041"/>
      <sheetName val="3_4_1_051"/>
      <sheetName val="3_4_1_061"/>
      <sheetName val="3_4_1_071"/>
      <sheetName val="3_4_1_081"/>
      <sheetName val="3_4_1_091"/>
      <sheetName val="3_4_1_101"/>
      <sheetName val="3_4_1_111"/>
      <sheetName val="3_4_1_121"/>
      <sheetName val="101_011"/>
      <sheetName val="3_4_1_161"/>
      <sheetName val="3_4_1_171"/>
      <sheetName val="Alc_Tubular1"/>
      <sheetName val="3_4_2_011"/>
      <sheetName val="3_4_2_031"/>
      <sheetName val="3_4_2_041"/>
      <sheetName val="3_4_2_061"/>
      <sheetName val="3_4_2_071"/>
      <sheetName val="3_4_2_081"/>
      <sheetName val="3_4_2_091"/>
      <sheetName val="3_4_2_101"/>
      <sheetName val="3_4_2_111"/>
      <sheetName val="3_4_2_121"/>
      <sheetName val="&lt;T-6&gt;Sop_Exc_Rell_Estr_Alcant_1"/>
      <sheetName val="119_011"/>
      <sheetName val="119_021"/>
      <sheetName val="119_031"/>
      <sheetName val="119_041"/>
      <sheetName val="119_051"/>
      <sheetName val="119_061"/>
      <sheetName val="119_071"/>
      <sheetName val="119_081"/>
      <sheetName val="119_091"/>
      <sheetName val="129_011"/>
      <sheetName val="&lt;T-8&gt;Sop_Acero_Alcantarillas1"/>
      <sheetName val="(Puente)-Mal_Nombre1"/>
      <sheetName val="4_1_1_011"/>
      <sheetName val="4_1_1_041"/>
      <sheetName val="4_1_1_061"/>
      <sheetName val="4_1_1_081"/>
      <sheetName val="104_011"/>
      <sheetName val="104_021"/>
      <sheetName val="4_1_1_91"/>
      <sheetName val="4_1_1_101"/>
      <sheetName val="4_1_1_111"/>
      <sheetName val="4_1_1_121"/>
      <sheetName val="4_1_1_141"/>
      <sheetName val="4_1_1_151"/>
      <sheetName val="4_1_1_161"/>
      <sheetName val="4_1_1_181"/>
      <sheetName val="4_1_1_211"/>
      <sheetName val="130_011"/>
      <sheetName val="4_1_1_221"/>
      <sheetName val="4_1_1_251"/>
      <sheetName val="4_1_1_261"/>
      <sheetName val="120_011"/>
      <sheetName val="104_031"/>
      <sheetName val="4_1_4_041"/>
      <sheetName val="102_011"/>
      <sheetName val="102_021"/>
      <sheetName val="102_031"/>
      <sheetName val="102_041"/>
      <sheetName val="102_051"/>
      <sheetName val="4_1_4_061"/>
      <sheetName val="4_1_4_081"/>
      <sheetName val="4_1_4_091"/>
      <sheetName val="4_1_4_111"/>
      <sheetName val="4_1_4_181"/>
      <sheetName val="4_1_4_251"/>
      <sheetName val="106_021"/>
      <sheetName val="113_011"/>
      <sheetName val="113_021"/>
      <sheetName val="113_031"/>
      <sheetName val="106_011"/>
      <sheetName val="121_011"/>
      <sheetName val="121_021"/>
      <sheetName val="131_011"/>
      <sheetName val="131_021"/>
      <sheetName val="140_011"/>
      <sheetName val="140_021"/>
      <sheetName val="145_011"/>
      <sheetName val="145_021"/>
      <sheetName val="145_031"/>
      <sheetName val="145_041"/>
      <sheetName val="145_051"/>
      <sheetName val="163_011"/>
      <sheetName val="(Puente)-Haras_Nacionales1"/>
      <sheetName val="PN-4_2_2_021"/>
      <sheetName val="151_011"/>
      <sheetName val="4_2_2_021"/>
      <sheetName val="4_2_2_031"/>
      <sheetName val="4_2_2_041"/>
      <sheetName val="4_2_2_101"/>
      <sheetName val="151_021"/>
      <sheetName val="4_2_2_111"/>
      <sheetName val="4_2_2_121"/>
      <sheetName val="4_2_2_131"/>
      <sheetName val="103_011"/>
      <sheetName val="103_021"/>
      <sheetName val="103_031"/>
      <sheetName val="103_041"/>
      <sheetName val="105_011"/>
      <sheetName val="105_021"/>
      <sheetName val="105_031"/>
      <sheetName val="4_2_2_15_1"/>
      <sheetName val="4_2_2_161"/>
      <sheetName val="4_2_2_171"/>
      <sheetName val="108_011"/>
      <sheetName val="108_021"/>
      <sheetName val="108_031"/>
      <sheetName val="111_011"/>
      <sheetName val="111_021"/>
      <sheetName val="111_031"/>
      <sheetName val="111_041"/>
      <sheetName val="114_011"/>
      <sheetName val="122_011"/>
      <sheetName val="141_011"/>
      <sheetName val="141_021"/>
      <sheetName val="141_031"/>
      <sheetName val="132_011"/>
      <sheetName val="132_021"/>
      <sheetName val="zapata_bordillo-haras1"/>
      <sheetName val="4_1_3_041"/>
      <sheetName val="4_1_3_061"/>
      <sheetName val="4_1_3_071"/>
      <sheetName val="4_1_3_081"/>
      <sheetName val="4_1_3_091"/>
      <sheetName val="112_011"/>
      <sheetName val="112_021"/>
      <sheetName val="112_031"/>
      <sheetName val="112_041"/>
      <sheetName val="112_051"/>
      <sheetName val="112_061"/>
      <sheetName val="112_071"/>
      <sheetName val="4_1_3_011"/>
      <sheetName val="4_1_3_181"/>
      <sheetName val="4_1_3_251"/>
      <sheetName val="123_011"/>
      <sheetName val="123_021"/>
      <sheetName val="123_031"/>
      <sheetName val="133_011"/>
      <sheetName val="142_011"/>
      <sheetName val="142_021"/>
      <sheetName val="146_011"/>
      <sheetName val="146_021"/>
      <sheetName val="146_031"/>
      <sheetName val="146_041"/>
      <sheetName val="152_011"/>
      <sheetName val="152_021"/>
      <sheetName val="164_011"/>
      <sheetName val="zapata_bordillo_losa_Yuca1"/>
      <sheetName val="172_011"/>
      <sheetName val="172_021"/>
      <sheetName val="172_031"/>
      <sheetName val="PN-4_1_3_011"/>
      <sheetName val="PN-4_1_3_021"/>
      <sheetName val="PN-4_1_3_031"/>
      <sheetName val="PN-4_1_3_041"/>
      <sheetName val="4_1_2_061"/>
      <sheetName val="4_1_2_071"/>
      <sheetName val="4_1_2_111"/>
      <sheetName val="4_1_2_181"/>
      <sheetName val="4_1_2_201"/>
      <sheetName val="4_1_2_081"/>
      <sheetName val="4_1_2_251"/>
      <sheetName val="134_011"/>
      <sheetName val="134_021"/>
      <sheetName val="134_031"/>
      <sheetName val="143_011"/>
      <sheetName val="147_011"/>
      <sheetName val="153_011"/>
      <sheetName val="165_011"/>
      <sheetName val="165_021"/>
      <sheetName val="165_031"/>
      <sheetName val="173_011"/>
      <sheetName val="173_021"/>
      <sheetName val="PN-4_1_2_011"/>
      <sheetName val="PN-4_1_2_031"/>
      <sheetName val="PN-4_1_2_041"/>
      <sheetName val="PN-4_1_2_051"/>
      <sheetName val="153_021"/>
      <sheetName val="153_031"/>
      <sheetName val="4_1_5_041"/>
      <sheetName val="4_1_5_061"/>
      <sheetName val="4_1_5_071"/>
      <sheetName val="4_1_5_081"/>
      <sheetName val="4_1_5_091"/>
      <sheetName val="4_1_5_111"/>
      <sheetName val="154_011"/>
      <sheetName val="154_021"/>
      <sheetName val="135_011"/>
      <sheetName val="135_021"/>
      <sheetName val="135_031"/>
      <sheetName val="135_041"/>
      <sheetName val="135_051"/>
      <sheetName val="166_011"/>
      <sheetName val="174_011"/>
      <sheetName val="174_021"/>
      <sheetName val="174_031"/>
      <sheetName val="PN-4_1_5_031"/>
      <sheetName val="PN-4_1_5_051"/>
      <sheetName val="PN-4_1_5_061"/>
      <sheetName val="PN-4_1_5_071"/>
      <sheetName val="PN-4_1_5_081"/>
      <sheetName val="PN-4_1_5_091"/>
      <sheetName val="PN-4_1_5_111"/>
      <sheetName val="PN-4_1_5_121"/>
      <sheetName val="174_041"/>
      <sheetName val="174_051"/>
      <sheetName val="174_061"/>
      <sheetName val="174_071"/>
      <sheetName val="PN-4_1_5_131"/>
      <sheetName val="4_1_6_021"/>
      <sheetName val="4_1_6_051"/>
      <sheetName val="4_1_6_071"/>
      <sheetName val="4_1_6_091"/>
      <sheetName val="4_1_6_101"/>
      <sheetName val="&lt;P_U_&gt;Estructura_Puente1"/>
      <sheetName val="4_1_6_131"/>
      <sheetName val="4_1_6_171"/>
      <sheetName val="175_011"/>
      <sheetName val="175_021"/>
      <sheetName val="175_031"/>
      <sheetName val="175_041"/>
      <sheetName val="PN-4_1_6_031"/>
      <sheetName val="175_051"/>
      <sheetName val="144_011"/>
      <sheetName val="144_021"/>
      <sheetName val="144_031"/>
      <sheetName val="155_011"/>
      <sheetName val="155_021"/>
      <sheetName val="155_031"/>
      <sheetName val="PN-4_1_6_061"/>
      <sheetName val="PN-4_1_6_09@PN-4_1_6_111"/>
      <sheetName val="PN-4_1_6_141"/>
      <sheetName val="(Puente)-Juan_Tomas1"/>
      <sheetName val="156_011"/>
      <sheetName val="156_021"/>
      <sheetName val="167_011"/>
      <sheetName val="176_011"/>
      <sheetName val="176_021"/>
      <sheetName val="176_031"/>
      <sheetName val="176_041"/>
      <sheetName val="176_051"/>
      <sheetName val="176_061"/>
      <sheetName val="176_071"/>
      <sheetName val="176_081"/>
      <sheetName val="176_091"/>
      <sheetName val="176_101"/>
      <sheetName val="176_111"/>
      <sheetName val="176_121"/>
      <sheetName val="PN-4_1_7_041"/>
      <sheetName val="PN-4_1_7_051"/>
      <sheetName val="PN-4_1_7_061"/>
      <sheetName val="PN-4_1_7_091"/>
      <sheetName val="PN-4_1_7_101"/>
      <sheetName val="PN-4_1_7_111"/>
      <sheetName val="PN-4_1_7_121"/>
      <sheetName val="PN-4_1_7_141"/>
      <sheetName val="PN-4_1_7_201"/>
      <sheetName val="PN-4_1_7_291"/>
      <sheetName val="4_2_1_051"/>
      <sheetName val="4_2_1_171"/>
      <sheetName val="4_2_1_10_1"/>
      <sheetName val="4_2_1_111"/>
      <sheetName val="4_2_1_131"/>
      <sheetName val="115_011"/>
      <sheetName val="115_021"/>
      <sheetName val="115_031"/>
      <sheetName val="115_041"/>
      <sheetName val="115_051"/>
      <sheetName val="115_061"/>
      <sheetName val="115_071"/>
      <sheetName val="115_081"/>
      <sheetName val="124_011"/>
      <sheetName val="124_021"/>
      <sheetName val="124_031"/>
      <sheetName val="124_041"/>
      <sheetName val="124_051"/>
      <sheetName val="148_011"/>
      <sheetName val="148_021"/>
      <sheetName val="157_011"/>
      <sheetName val="157_021"/>
      <sheetName val="PN-4_2_1_031"/>
      <sheetName val="PN-4_2_1_051"/>
      <sheetName val="PN-4_2_1_081"/>
      <sheetName val="4_2_1_161"/>
      <sheetName val="4_2_1_211"/>
      <sheetName val="4_2_1_291"/>
      <sheetName val="4_2_1_301"/>
      <sheetName val="registros_punta1"/>
      <sheetName val="(Distribuidor)-La_Victoria1"/>
      <sheetName val="4_2_4_101"/>
      <sheetName val="4_2_4_041"/>
      <sheetName val="4_2_4_111"/>
      <sheetName val="4_2_4_151"/>
      <sheetName val="4_2_4_161"/>
      <sheetName val="4_2_4_131"/>
      <sheetName val="125_011"/>
      <sheetName val="125_021"/>
      <sheetName val="177_011"/>
      <sheetName val="177_021"/>
      <sheetName val="177_031"/>
      <sheetName val="177_041"/>
      <sheetName val="177_051"/>
      <sheetName val="177_061"/>
      <sheetName val="177_071"/>
      <sheetName val="158_011"/>
      <sheetName val="158_021"/>
      <sheetName val="158_031"/>
      <sheetName val="158_041"/>
      <sheetName val="158_051"/>
      <sheetName val="(Distribuidor)-Carre_Samaná1"/>
      <sheetName val="4_2_5_011"/>
      <sheetName val="4_2_5_031"/>
      <sheetName val="4_2_5_111"/>
      <sheetName val="4_2_5_121"/>
      <sheetName val="4_2_5_131"/>
      <sheetName val="4_2_5_141"/>
      <sheetName val="178_011"/>
      <sheetName val="178_021"/>
      <sheetName val="178_031"/>
      <sheetName val="178_041"/>
      <sheetName val="178_051"/>
      <sheetName val="PN-4_2_5_041"/>
      <sheetName val="PN-4_2_5_081"/>
      <sheetName val="PN-4_2_5_121"/>
      <sheetName val="PN-4_2_5_151"/>
      <sheetName val="(Paso_Inferior)-La_Victoria1"/>
      <sheetName val="4_3_2_101"/>
      <sheetName val="4_3_2_111"/>
      <sheetName val="4_3_2_121"/>
      <sheetName val="4_3_2_141"/>
      <sheetName val="4_3_2_151"/>
      <sheetName val="4_3_2_181"/>
      <sheetName val="4_3_2_211"/>
      <sheetName val="4_3_2_221"/>
      <sheetName val="(Paso_Inferior)-Mata_Mamón1"/>
      <sheetName val="4_3_3_101"/>
      <sheetName val="4_3_3_111"/>
      <sheetName val="4_3_3_121"/>
      <sheetName val="4_3_3_141"/>
      <sheetName val="4_3_3_181"/>
      <sheetName val="4_3_3_211"/>
      <sheetName val="4_3_3_221"/>
      <sheetName val="(Paso_Inferior)-Yabacao1"/>
      <sheetName val="136_011"/>
      <sheetName val="136_021"/>
      <sheetName val="136_031"/>
      <sheetName val="136_041"/>
      <sheetName val="149_011"/>
      <sheetName val="136_051"/>
      <sheetName val="(Puente)-Provisional_Ozama_1"/>
      <sheetName val="117_011"/>
      <sheetName val="117_021"/>
      <sheetName val="117_031"/>
      <sheetName val="117_041"/>
      <sheetName val="(Paso_Inferior)_El_Aguacate1"/>
      <sheetName val="(Paso_Inferior)-Los_Rojas1"/>
      <sheetName val="159_011"/>
      <sheetName val="159_021"/>
      <sheetName val="159_031"/>
      <sheetName val="159_041"/>
      <sheetName val="168_011"/>
      <sheetName val="168_021"/>
      <sheetName val="168_031"/>
      <sheetName val="179_011"/>
      <sheetName val="PN-4_3_6_061"/>
      <sheetName val="(Paso_Inferior)-El_Aguacate1"/>
      <sheetName val="169_011"/>
      <sheetName val="169_021"/>
      <sheetName val="Aguacate-_011"/>
      <sheetName val="169_031"/>
      <sheetName val="169_041"/>
      <sheetName val="180_011"/>
      <sheetName val="170_011"/>
      <sheetName val="170_021"/>
      <sheetName val="PN-4_3_5_031"/>
      <sheetName val="PN-4_3_5_041"/>
      <sheetName val="PN-4_3_5_051"/>
      <sheetName val="(Paso_Inferior)-Mal_Nombre1"/>
      <sheetName val="170_031"/>
      <sheetName val="170_041"/>
      <sheetName val="181_011"/>
      <sheetName val="181_021"/>
      <sheetName val="117_051"/>
      <sheetName val="117_061"/>
      <sheetName val="126_011"/>
      <sheetName val="126_021"/>
      <sheetName val="137_011"/>
      <sheetName val="&lt;T-12&gt;Sop_Pedrap_Puente_Prov_1"/>
      <sheetName val="PN-4_3_1_031"/>
      <sheetName val="PN-4_3_1_051"/>
      <sheetName val="PN-4_3_1_071"/>
      <sheetName val="&lt;T-9&gt;Sop_Pilotes1"/>
      <sheetName val="&lt;T-10&gt;Sop_Acero_Puentes1"/>
      <sheetName val="Misceláneos-Estr_1"/>
      <sheetName val="182_011"/>
      <sheetName val="&lt;P_U_&gt;Acero_Refuerzo1"/>
      <sheetName val="&lt;P_U_&gt;Pretensado_Cable_Acero1"/>
      <sheetName val="Wick_Drains-Geopier1"/>
      <sheetName val="109_011"/>
      <sheetName val="118_011"/>
      <sheetName val="118_021"/>
      <sheetName val="127_011"/>
      <sheetName val="171_01@171_031"/>
      <sheetName val="127_021"/>
      <sheetName val="127_031"/>
      <sheetName val="138_011"/>
      <sheetName val="&lt;T-13&gt;Drenes_Verticales1"/>
      <sheetName val="&lt;T-16&gt;Pre-Perforación_Drenes1"/>
      <sheetName val="&lt;T-17&gt;Columna_de_Grava1"/>
      <sheetName val="&lt;T-18&gt;Columna_Grava_Terravanza1"/>
      <sheetName val="4_4_021"/>
      <sheetName val="PN-4_4_011"/>
      <sheetName val="PN-4_4_021"/>
      <sheetName val="(5)-Estructura_de_Pavimento1"/>
      <sheetName val="5_011"/>
      <sheetName val="5_021"/>
      <sheetName val="5_03@5_061"/>
      <sheetName val="5_07@5_101"/>
      <sheetName val="5_111"/>
      <sheetName val="5_121"/>
      <sheetName val="5_131"/>
      <sheetName val="5_141"/>
      <sheetName val="5_151"/>
      <sheetName val="&lt;T-2&gt;Acopio_Base_Planta_Indio1"/>
      <sheetName val="&lt;P_U_&gt;Base_Estabilizada1"/>
      <sheetName val="5_16@5_191"/>
      <sheetName val="160_011"/>
      <sheetName val="160_021"/>
      <sheetName val="183_011"/>
      <sheetName val="183_021"/>
      <sheetName val="PN-5_011"/>
      <sheetName val="PN-5_031"/>
      <sheetName val="PN-5_041"/>
      <sheetName val="PN-5_051"/>
      <sheetName val="&lt;T-19&gt;Sop_SubBase1"/>
      <sheetName val="&lt;T-20&gt;Sop_Base1"/>
      <sheetName val="&lt;T-21&gt;Sop_Asfalto1"/>
      <sheetName val="6_2_011"/>
      <sheetName val="6_3_011"/>
      <sheetName val="6_3_021"/>
      <sheetName val="6_3_031"/>
      <sheetName val="6_3_041"/>
      <sheetName val="6_3_051"/>
      <sheetName val="6_3_191"/>
      <sheetName val="6_3_201"/>
      <sheetName val="6_3_211"/>
      <sheetName val="6_1_01_Contenes1"/>
      <sheetName val="6_1_02_Bordillos1"/>
      <sheetName val="6_1_03_Aceras_Hormigon_1"/>
      <sheetName val="6_1_04Relleno_Acera1"/>
      <sheetName val="Iluminacion_Vial1"/>
      <sheetName val="(7)-Electrificación_e_ilum_1"/>
      <sheetName val="7_011"/>
      <sheetName val="7_021"/>
      <sheetName val="107_011"/>
      <sheetName val="185_011"/>
      <sheetName val="&lt;T-11&gt;Sop_Militares1"/>
      <sheetName val="(Reembolsables)-Interf_Electri1"/>
      <sheetName val="186_011"/>
      <sheetName val="Pres__Interferencia_Electrica1"/>
      <sheetName val="(110)-Puente_Provisional1"/>
      <sheetName val="110_011"/>
      <sheetName val="x1-relleno_prueba1"/>
      <sheetName val="&lt;x1&gt;Relleno_Prueba_Avenida1"/>
      <sheetName val="&lt;Estatus_Proyecto&gt;1"/>
      <sheetName val="EXC__QMC1"/>
      <sheetName val="TRACT_MINA1"/>
      <sheetName val="%_Ralenti_CF-C12_1"/>
      <sheetName val="%_Ralenti_EXC_1"/>
      <sheetName val="%_Ralenti_EXC__(2)1"/>
      <sheetName val="REND_1"/>
      <sheetName val="T__HORA1"/>
      <sheetName val="Base_de_Dato1"/>
      <sheetName val="Analisis_de_precios_SURFACE1"/>
      <sheetName val="Los_Ángeles_(Fase_II)"/>
      <sheetName val="MANO_DE_OBRA"/>
      <sheetName val="BOQ_desglose_"/>
      <sheetName val="MANT_TRANSITO"/>
      <sheetName val="Analisis_de_Costos"/>
      <sheetName val="Pu-Sanit_"/>
      <sheetName val="Trabajos_Generales"/>
      <sheetName val="Rendimientos_OM"/>
      <sheetName val="Incremento_Precios"/>
      <sheetName val="PARTIDAS_NUEVAS"/>
      <sheetName val="caseta_de_planta"/>
      <sheetName val="Col_Amarre"/>
      <sheetName val="analisis_unitarios"/>
      <sheetName val="Insumos_materiales"/>
      <sheetName val="Costos_Mano_de_Obra"/>
      <sheetName val="Ana__Horm_mexc_mort"/>
      <sheetName val="anal_term"/>
      <sheetName val="Anal__horm_"/>
      <sheetName val="PU-Elect_"/>
      <sheetName val="Pres__"/>
      <sheetName val="V_Tierras_A"/>
      <sheetName val="ANALISIS_ENTREGABLE"/>
      <sheetName val="Ins_2"/>
      <sheetName val="ANALISIS_STO_DGO6"/>
      <sheetName val="PRES__BOCA_NUEVA6"/>
      <sheetName val="CONTRARO_SEÑALIZACIONES6"/>
      <sheetName val="EDIFICIO_COUNTERS4"/>
      <sheetName val="LISTADO_INSUMOS_DEL_20004"/>
      <sheetName val="Presup_4"/>
      <sheetName val="Análisis_de_Precios3"/>
      <sheetName val="Resumen_Precio_Equipos3"/>
      <sheetName val="O_M__y_Salarios3"/>
      <sheetName val="PRESUP__HOSPIT__VERON2"/>
      <sheetName val="Planilla_&lt;ENM#5&gt;2"/>
      <sheetName val="Resumen_Reducciones2"/>
      <sheetName val="Planilla___2"/>
      <sheetName val="Estudios_y_Diseños2"/>
      <sheetName val="&lt;T-0&gt;Sop_Estudios_y_Diseños2"/>
      <sheetName val="Otros_Indirectos2"/>
      <sheetName val="(1)-Trab_Gen2"/>
      <sheetName val="1_012"/>
      <sheetName val="1_022"/>
      <sheetName val="1_032"/>
      <sheetName val="1_042"/>
      <sheetName val="1_052"/>
      <sheetName val="(2)-Mov_Tierra2"/>
      <sheetName val="2_012"/>
      <sheetName val="2_022"/>
      <sheetName val="2_032"/>
      <sheetName val="&lt;T-1&gt;Sop_Alambradas2"/>
      <sheetName val="100_012"/>
      <sheetName val="2_062"/>
      <sheetName val="2_072"/>
      <sheetName val="2_092"/>
      <sheetName val="&lt;T-3&gt;Sop_Exc_Inservible_&amp;_NCla2"/>
      <sheetName val="2_102"/>
      <sheetName val="2_112"/>
      <sheetName val="2_12@2_14-116_032"/>
      <sheetName val="Rutas_Acarreo2"/>
      <sheetName val="2_152"/>
      <sheetName val="2_162"/>
      <sheetName val="2_172"/>
      <sheetName val="2_182"/>
      <sheetName val="&lt;T-4&gt;Sop_Relleno-(Previo)2"/>
      <sheetName val="&lt;T-4&gt;Sop_Relleno-(Acumulado)2"/>
      <sheetName val="ajustes_de_reporte_relleno2"/>
      <sheetName val="&lt;T-4&gt;Sop_Relleno-(Periodo)2"/>
      <sheetName val="&lt;T-5&gt;Sop_Pedraplén2"/>
      <sheetName val="2_192"/>
      <sheetName val="2_222"/>
      <sheetName val="PN-2_042"/>
      <sheetName val="&lt;T-7&gt;Sop_Perfilado&amp;Grama2"/>
      <sheetName val="2_242"/>
      <sheetName val="2_362"/>
      <sheetName val="Mejoramiento_Fundación2"/>
      <sheetName val="116_012"/>
      <sheetName val="116_022"/>
      <sheetName val="&lt;T-14&gt;Estabilización_Cal2"/>
      <sheetName val="&lt;T-15&gt;Estabilización_Cemento2"/>
      <sheetName val="PN-2_062"/>
      <sheetName val="128_012"/>
      <sheetName val="&lt;Presup&gt;Tubería_Yuca2"/>
      <sheetName val="139_012"/>
      <sheetName val="&lt;Presup&gt;Tub_Haras_Nacionales2"/>
      <sheetName val="184_012"/>
      <sheetName val="&lt;Presup&gt;Tubería_Mata_Gorda2"/>
      <sheetName val="184_022"/>
      <sheetName val="&lt;Presup&gt;Tubería_El_Aguacate2"/>
      <sheetName val="184_032"/>
      <sheetName val="&lt;Presup&gt;Tubería_La_Victoria2"/>
      <sheetName val="139_022"/>
      <sheetName val="&lt;Presup&gt;Tubería_Juan_Tomás2"/>
      <sheetName val="161_012"/>
      <sheetName val="&lt;Presup&gt;Tubería_Mal_Nombre2"/>
      <sheetName val="PN-2_012"/>
      <sheetName val="&lt;Presup&gt;Tubería_Varios_Trabajo2"/>
      <sheetName val="3_1_022"/>
      <sheetName val="3_1_032"/>
      <sheetName val="150_012"/>
      <sheetName val="150_022"/>
      <sheetName val="162_012"/>
      <sheetName val="Drenaje_Subterraneo2"/>
      <sheetName val="3_3_012"/>
      <sheetName val="3_3_022"/>
      <sheetName val="Alc_Cajón2"/>
      <sheetName val="100_022"/>
      <sheetName val="3_4_1_012"/>
      <sheetName val="3_4_1_022"/>
      <sheetName val="3_4_1_032"/>
      <sheetName val="3_4_1_042"/>
      <sheetName val="3_4_1_052"/>
      <sheetName val="3_4_1_062"/>
      <sheetName val="3_4_1_072"/>
      <sheetName val="3_4_1_082"/>
      <sheetName val="3_4_1_092"/>
      <sheetName val="3_4_1_102"/>
      <sheetName val="3_4_1_112"/>
      <sheetName val="3_4_1_122"/>
      <sheetName val="101_012"/>
      <sheetName val="3_4_1_162"/>
      <sheetName val="3_4_1_172"/>
      <sheetName val="Alc_Tubular2"/>
      <sheetName val="3_4_2_012"/>
      <sheetName val="3_4_2_032"/>
      <sheetName val="3_4_2_042"/>
      <sheetName val="3_4_2_062"/>
      <sheetName val="3_4_2_072"/>
      <sheetName val="3_4_2_082"/>
      <sheetName val="3_4_2_092"/>
      <sheetName val="3_4_2_102"/>
      <sheetName val="3_4_2_112"/>
      <sheetName val="3_4_2_122"/>
      <sheetName val="&lt;T-6&gt;Sop_Exc_Rell_Estr_Alcant_2"/>
      <sheetName val="119_012"/>
      <sheetName val="119_022"/>
      <sheetName val="119_032"/>
      <sheetName val="119_042"/>
      <sheetName val="119_052"/>
      <sheetName val="119_062"/>
      <sheetName val="119_072"/>
      <sheetName val="119_082"/>
      <sheetName val="119_092"/>
      <sheetName val="129_012"/>
      <sheetName val="&lt;T-8&gt;Sop_Acero_Alcantarillas2"/>
      <sheetName val="(Puente)-Mal_Nombre2"/>
      <sheetName val="4_1_1_012"/>
      <sheetName val="4_1_1_042"/>
      <sheetName val="4_1_1_062"/>
      <sheetName val="4_1_1_082"/>
      <sheetName val="104_012"/>
      <sheetName val="104_022"/>
      <sheetName val="4_1_1_92"/>
      <sheetName val="4_1_1_102"/>
      <sheetName val="4_1_1_112"/>
      <sheetName val="4_1_1_122"/>
      <sheetName val="4_1_1_142"/>
      <sheetName val="4_1_1_152"/>
      <sheetName val="4_1_1_162"/>
      <sheetName val="4_1_1_182"/>
      <sheetName val="4_1_1_212"/>
      <sheetName val="130_012"/>
      <sheetName val="4_1_1_222"/>
      <sheetName val="4_1_1_252"/>
      <sheetName val="4_1_1_262"/>
      <sheetName val="120_012"/>
      <sheetName val="104_032"/>
      <sheetName val="4_1_4_042"/>
      <sheetName val="102_012"/>
      <sheetName val="102_022"/>
      <sheetName val="102_032"/>
      <sheetName val="102_042"/>
      <sheetName val="102_052"/>
      <sheetName val="4_1_4_062"/>
      <sheetName val="4_1_4_082"/>
      <sheetName val="4_1_4_092"/>
      <sheetName val="4_1_4_112"/>
      <sheetName val="4_1_4_182"/>
      <sheetName val="4_1_4_252"/>
      <sheetName val="106_022"/>
      <sheetName val="113_012"/>
      <sheetName val="113_022"/>
      <sheetName val="113_032"/>
      <sheetName val="106_012"/>
      <sheetName val="121_012"/>
      <sheetName val="121_022"/>
      <sheetName val="131_012"/>
      <sheetName val="131_022"/>
      <sheetName val="140_012"/>
      <sheetName val="140_022"/>
      <sheetName val="145_012"/>
      <sheetName val="145_022"/>
      <sheetName val="145_032"/>
      <sheetName val="145_042"/>
      <sheetName val="145_052"/>
      <sheetName val="163_012"/>
      <sheetName val="(Puente)-Haras_Nacionales2"/>
      <sheetName val="PN-4_2_2_022"/>
      <sheetName val="151_012"/>
      <sheetName val="4_2_2_022"/>
      <sheetName val="4_2_2_032"/>
      <sheetName val="4_2_2_042"/>
      <sheetName val="4_2_2_102"/>
      <sheetName val="151_022"/>
      <sheetName val="4_2_2_112"/>
      <sheetName val="4_2_2_122"/>
      <sheetName val="4_2_2_132"/>
      <sheetName val="103_012"/>
      <sheetName val="103_022"/>
      <sheetName val="103_032"/>
      <sheetName val="103_042"/>
      <sheetName val="105_012"/>
      <sheetName val="105_022"/>
      <sheetName val="105_032"/>
      <sheetName val="4_2_2_15_2"/>
      <sheetName val="4_2_2_162"/>
      <sheetName val="4_2_2_172"/>
      <sheetName val="108_012"/>
      <sheetName val="108_022"/>
      <sheetName val="108_032"/>
      <sheetName val="111_012"/>
      <sheetName val="111_022"/>
      <sheetName val="111_032"/>
      <sheetName val="111_042"/>
      <sheetName val="114_012"/>
      <sheetName val="122_012"/>
      <sheetName val="141_012"/>
      <sheetName val="141_022"/>
      <sheetName val="141_032"/>
      <sheetName val="132_012"/>
      <sheetName val="132_022"/>
      <sheetName val="zapata_bordillo-haras2"/>
      <sheetName val="4_1_3_042"/>
      <sheetName val="4_1_3_062"/>
      <sheetName val="4_1_3_072"/>
      <sheetName val="4_1_3_082"/>
      <sheetName val="4_1_3_092"/>
      <sheetName val="112_012"/>
      <sheetName val="112_022"/>
      <sheetName val="112_032"/>
      <sheetName val="112_042"/>
      <sheetName val="112_052"/>
      <sheetName val="112_062"/>
      <sheetName val="112_072"/>
      <sheetName val="4_1_3_012"/>
      <sheetName val="4_1_3_182"/>
      <sheetName val="4_1_3_252"/>
      <sheetName val="123_012"/>
      <sheetName val="123_022"/>
      <sheetName val="123_032"/>
      <sheetName val="133_012"/>
      <sheetName val="142_012"/>
      <sheetName val="142_022"/>
      <sheetName val="146_012"/>
      <sheetName val="146_022"/>
      <sheetName val="146_032"/>
      <sheetName val="146_042"/>
      <sheetName val="152_012"/>
      <sheetName val="152_022"/>
      <sheetName val="164_012"/>
      <sheetName val="zapata_bordillo_losa_Yuca2"/>
      <sheetName val="172_012"/>
      <sheetName val="172_022"/>
      <sheetName val="172_032"/>
      <sheetName val="PN-4_1_3_012"/>
      <sheetName val="PN-4_1_3_022"/>
      <sheetName val="PN-4_1_3_032"/>
      <sheetName val="PN-4_1_3_042"/>
      <sheetName val="4_1_2_062"/>
      <sheetName val="4_1_2_072"/>
      <sheetName val="4_1_2_112"/>
      <sheetName val="4_1_2_182"/>
      <sheetName val="4_1_2_202"/>
      <sheetName val="4_1_2_082"/>
      <sheetName val="4_1_2_252"/>
      <sheetName val="134_012"/>
      <sheetName val="134_022"/>
      <sheetName val="134_032"/>
      <sheetName val="143_012"/>
      <sheetName val="147_012"/>
      <sheetName val="153_012"/>
      <sheetName val="165_012"/>
      <sheetName val="165_022"/>
      <sheetName val="165_032"/>
      <sheetName val="173_012"/>
      <sheetName val="173_022"/>
      <sheetName val="PN-4_1_2_012"/>
      <sheetName val="PN-4_1_2_032"/>
      <sheetName val="PN-4_1_2_042"/>
      <sheetName val="PN-4_1_2_052"/>
      <sheetName val="153_022"/>
      <sheetName val="153_032"/>
      <sheetName val="4_1_5_042"/>
      <sheetName val="4_1_5_062"/>
      <sheetName val="4_1_5_072"/>
      <sheetName val="4_1_5_082"/>
      <sheetName val="4_1_5_092"/>
      <sheetName val="4_1_5_112"/>
      <sheetName val="154_012"/>
      <sheetName val="154_022"/>
      <sheetName val="135_012"/>
      <sheetName val="135_022"/>
      <sheetName val="135_032"/>
      <sheetName val="135_042"/>
      <sheetName val="135_052"/>
      <sheetName val="166_012"/>
      <sheetName val="174_012"/>
      <sheetName val="174_022"/>
      <sheetName val="174_032"/>
      <sheetName val="PN-4_1_5_032"/>
      <sheetName val="PN-4_1_5_052"/>
      <sheetName val="PN-4_1_5_062"/>
      <sheetName val="PN-4_1_5_072"/>
      <sheetName val="PN-4_1_5_082"/>
      <sheetName val="PN-4_1_5_092"/>
      <sheetName val="PN-4_1_5_112"/>
      <sheetName val="PN-4_1_5_122"/>
      <sheetName val="174_042"/>
      <sheetName val="174_052"/>
      <sheetName val="174_062"/>
      <sheetName val="174_072"/>
      <sheetName val="PN-4_1_5_132"/>
      <sheetName val="4_1_6_022"/>
      <sheetName val="4_1_6_052"/>
      <sheetName val="4_1_6_072"/>
      <sheetName val="4_1_6_092"/>
      <sheetName val="4_1_6_102"/>
      <sheetName val="&lt;P_U_&gt;Estructura_Puente2"/>
      <sheetName val="4_1_6_132"/>
      <sheetName val="4_1_6_172"/>
      <sheetName val="175_012"/>
      <sheetName val="175_022"/>
      <sheetName val="175_032"/>
      <sheetName val="175_042"/>
      <sheetName val="PN-4_1_6_032"/>
      <sheetName val="175_052"/>
      <sheetName val="144_012"/>
      <sheetName val="144_022"/>
      <sheetName val="144_032"/>
      <sheetName val="155_012"/>
      <sheetName val="155_022"/>
      <sheetName val="155_032"/>
      <sheetName val="PN-4_1_6_062"/>
      <sheetName val="PN-4_1_6_09@PN-4_1_6_112"/>
      <sheetName val="PN-4_1_6_142"/>
      <sheetName val="(Puente)-Juan_Tomas2"/>
      <sheetName val="156_012"/>
      <sheetName val="156_022"/>
      <sheetName val="167_012"/>
      <sheetName val="176_012"/>
      <sheetName val="176_022"/>
      <sheetName val="176_032"/>
      <sheetName val="176_042"/>
      <sheetName val="176_052"/>
      <sheetName val="176_062"/>
      <sheetName val="176_072"/>
      <sheetName val="176_082"/>
      <sheetName val="176_092"/>
      <sheetName val="176_102"/>
      <sheetName val="176_112"/>
      <sheetName val="176_122"/>
      <sheetName val="PN-4_1_7_042"/>
      <sheetName val="PN-4_1_7_052"/>
      <sheetName val="PN-4_1_7_062"/>
      <sheetName val="PN-4_1_7_092"/>
      <sheetName val="PN-4_1_7_102"/>
      <sheetName val="PN-4_1_7_112"/>
      <sheetName val="PN-4_1_7_122"/>
      <sheetName val="PN-4_1_7_142"/>
      <sheetName val="PN-4_1_7_202"/>
      <sheetName val="PN-4_1_7_292"/>
      <sheetName val="4_2_1_052"/>
      <sheetName val="4_2_1_172"/>
      <sheetName val="4_2_1_10_2"/>
      <sheetName val="4_2_1_112"/>
      <sheetName val="4_2_1_132"/>
      <sheetName val="115_012"/>
      <sheetName val="115_022"/>
      <sheetName val="115_032"/>
      <sheetName val="115_042"/>
      <sheetName val="115_052"/>
      <sheetName val="115_062"/>
      <sheetName val="115_072"/>
      <sheetName val="115_082"/>
      <sheetName val="124_012"/>
      <sheetName val="124_022"/>
      <sheetName val="124_032"/>
      <sheetName val="124_042"/>
      <sheetName val="124_052"/>
      <sheetName val="148_012"/>
      <sheetName val="148_022"/>
      <sheetName val="157_012"/>
      <sheetName val="157_022"/>
      <sheetName val="PN-4_2_1_032"/>
      <sheetName val="PN-4_2_1_052"/>
      <sheetName val="PN-4_2_1_082"/>
      <sheetName val="4_2_1_162"/>
      <sheetName val="4_2_1_212"/>
      <sheetName val="4_2_1_292"/>
      <sheetName val="4_2_1_302"/>
      <sheetName val="registros_punta2"/>
      <sheetName val="(Distribuidor)-La_Victoria2"/>
      <sheetName val="4_2_4_102"/>
      <sheetName val="4_2_4_042"/>
      <sheetName val="4_2_4_112"/>
      <sheetName val="4_2_4_152"/>
      <sheetName val="4_2_4_162"/>
      <sheetName val="4_2_4_132"/>
      <sheetName val="125_012"/>
      <sheetName val="125_022"/>
      <sheetName val="177_012"/>
      <sheetName val="177_022"/>
      <sheetName val="177_032"/>
      <sheetName val="177_042"/>
      <sheetName val="177_052"/>
      <sheetName val="177_062"/>
      <sheetName val="177_072"/>
      <sheetName val="158_012"/>
      <sheetName val="158_022"/>
      <sheetName val="158_032"/>
      <sheetName val="158_042"/>
      <sheetName val="158_052"/>
      <sheetName val="(Distribuidor)-Carre_Samaná2"/>
      <sheetName val="4_2_5_012"/>
      <sheetName val="4_2_5_032"/>
      <sheetName val="4_2_5_112"/>
      <sheetName val="4_2_5_122"/>
      <sheetName val="4_2_5_132"/>
      <sheetName val="4_2_5_142"/>
      <sheetName val="178_012"/>
      <sheetName val="178_022"/>
      <sheetName val="178_032"/>
      <sheetName val="178_042"/>
      <sheetName val="178_052"/>
      <sheetName val="PN-4_2_5_042"/>
      <sheetName val="PN-4_2_5_082"/>
      <sheetName val="PN-4_2_5_122"/>
      <sheetName val="PN-4_2_5_152"/>
      <sheetName val="(Paso_Inferior)-La_Victoria2"/>
      <sheetName val="4_3_2_102"/>
      <sheetName val="4_3_2_112"/>
      <sheetName val="4_3_2_122"/>
      <sheetName val="4_3_2_142"/>
      <sheetName val="4_3_2_152"/>
      <sheetName val="4_3_2_182"/>
      <sheetName val="4_3_2_212"/>
      <sheetName val="4_3_2_222"/>
      <sheetName val="(Paso_Inferior)-Mata_Mamón2"/>
      <sheetName val="4_3_3_102"/>
      <sheetName val="4_3_3_112"/>
      <sheetName val="4_3_3_122"/>
      <sheetName val="4_3_3_142"/>
      <sheetName val="4_3_3_182"/>
      <sheetName val="4_3_3_212"/>
      <sheetName val="4_3_3_222"/>
      <sheetName val="(Paso_Inferior)-Yabacao2"/>
      <sheetName val="136_012"/>
      <sheetName val="136_022"/>
      <sheetName val="136_032"/>
      <sheetName val="136_042"/>
      <sheetName val="149_012"/>
      <sheetName val="136_052"/>
      <sheetName val="(Puente)-Provisional_Ozama_2"/>
      <sheetName val="117_012"/>
      <sheetName val="117_022"/>
      <sheetName val="117_032"/>
      <sheetName val="117_042"/>
      <sheetName val="(Paso_Inferior)_El_Aguacate2"/>
      <sheetName val="(Paso_Inferior)-Los_Rojas2"/>
      <sheetName val="159_012"/>
      <sheetName val="159_022"/>
      <sheetName val="159_032"/>
      <sheetName val="159_042"/>
      <sheetName val="168_012"/>
      <sheetName val="168_022"/>
      <sheetName val="168_032"/>
      <sheetName val="179_012"/>
      <sheetName val="PN-4_3_6_062"/>
      <sheetName val="(Paso_Inferior)-El_Aguacate2"/>
      <sheetName val="169_012"/>
      <sheetName val="169_022"/>
      <sheetName val="Aguacate-_012"/>
      <sheetName val="169_032"/>
      <sheetName val="169_042"/>
      <sheetName val="180_012"/>
      <sheetName val="170_012"/>
      <sheetName val="170_022"/>
      <sheetName val="PN-4_3_5_032"/>
      <sheetName val="PN-4_3_5_042"/>
      <sheetName val="PN-4_3_5_052"/>
      <sheetName val="(Paso_Inferior)-Mal_Nombre2"/>
      <sheetName val="170_032"/>
      <sheetName val="170_042"/>
      <sheetName val="181_012"/>
      <sheetName val="181_022"/>
      <sheetName val="117_052"/>
      <sheetName val="117_062"/>
      <sheetName val="126_012"/>
      <sheetName val="126_022"/>
      <sheetName val="137_012"/>
      <sheetName val="&lt;T-12&gt;Sop_Pedrap_Puente_Prov_2"/>
      <sheetName val="PN-4_3_1_032"/>
      <sheetName val="PN-4_3_1_052"/>
      <sheetName val="PN-4_3_1_072"/>
      <sheetName val="&lt;T-9&gt;Sop_Pilotes2"/>
      <sheetName val="&lt;T-10&gt;Sop_Acero_Puentes2"/>
      <sheetName val="Misceláneos-Estr_2"/>
      <sheetName val="182_012"/>
      <sheetName val="&lt;P_U_&gt;Acero_Refuerzo2"/>
      <sheetName val="&lt;P_U_&gt;Pretensado_Cable_Acero2"/>
      <sheetName val="Wick_Drains-Geopier2"/>
      <sheetName val="109_012"/>
      <sheetName val="118_012"/>
      <sheetName val="118_022"/>
      <sheetName val="127_012"/>
      <sheetName val="171_01@171_032"/>
      <sheetName val="127_022"/>
      <sheetName val="127_032"/>
      <sheetName val="138_012"/>
      <sheetName val="&lt;T-13&gt;Drenes_Verticales2"/>
      <sheetName val="&lt;T-16&gt;Pre-Perforación_Drenes2"/>
      <sheetName val="&lt;T-17&gt;Columna_de_Grava2"/>
      <sheetName val="&lt;T-18&gt;Columna_Grava_Terravanza2"/>
      <sheetName val="4_4_022"/>
      <sheetName val="PN-4_4_012"/>
      <sheetName val="PN-4_4_022"/>
      <sheetName val="(5)-Estructura_de_Pavimento2"/>
      <sheetName val="5_012"/>
      <sheetName val="5_022"/>
      <sheetName val="5_03@5_062"/>
      <sheetName val="5_07@5_102"/>
      <sheetName val="5_112"/>
      <sheetName val="5_122"/>
      <sheetName val="5_132"/>
      <sheetName val="5_142"/>
      <sheetName val="5_152"/>
      <sheetName val="&lt;T-2&gt;Acopio_Base_Planta_Indio2"/>
      <sheetName val="&lt;P_U_&gt;Base_Estabilizada2"/>
      <sheetName val="5_16@5_192"/>
      <sheetName val="160_012"/>
      <sheetName val="160_022"/>
      <sheetName val="183_012"/>
      <sheetName val="183_022"/>
      <sheetName val="PN-5_012"/>
      <sheetName val="PN-5_032"/>
      <sheetName val="PN-5_042"/>
      <sheetName val="PN-5_052"/>
      <sheetName val="&lt;T-19&gt;Sop_SubBase2"/>
      <sheetName val="&lt;T-20&gt;Sop_Base2"/>
      <sheetName val="&lt;T-21&gt;Sop_Asfalto2"/>
      <sheetName val="6_2_012"/>
      <sheetName val="6_3_012"/>
      <sheetName val="6_3_022"/>
      <sheetName val="6_3_032"/>
      <sheetName val="6_3_042"/>
      <sheetName val="6_3_052"/>
      <sheetName val="6_3_192"/>
      <sheetName val="6_3_202"/>
      <sheetName val="6_3_212"/>
      <sheetName val="6_1_01_Contenes2"/>
      <sheetName val="6_1_02_Bordillos2"/>
      <sheetName val="6_1_03_Aceras_Hormigon_2"/>
      <sheetName val="6_1_04Relleno_Acera2"/>
      <sheetName val="Iluminacion_Vial2"/>
      <sheetName val="(7)-Electrificación_e_ilum_2"/>
      <sheetName val="7_012"/>
      <sheetName val="7_022"/>
      <sheetName val="107_012"/>
      <sheetName val="185_012"/>
      <sheetName val="&lt;T-11&gt;Sop_Militares2"/>
      <sheetName val="(Reembolsables)-Interf_Electri2"/>
      <sheetName val="186_012"/>
      <sheetName val="Pres__Interferencia_Electrica2"/>
      <sheetName val="(110)-Puente_Provisional2"/>
      <sheetName val="110_012"/>
      <sheetName val="x1-relleno_prueba2"/>
      <sheetName val="&lt;x1&gt;Relleno_Prueba_Avenida2"/>
      <sheetName val="&lt;Estatus_Proyecto&gt;2"/>
      <sheetName val="EXC__QMC2"/>
      <sheetName val="TRACT_MINA2"/>
      <sheetName val="%_Ralenti_CF-C12_2"/>
      <sheetName val="%_Ralenti_EXC_2"/>
      <sheetName val="%_Ralenti_EXC__(2)2"/>
      <sheetName val="REND_2"/>
      <sheetName val="T__HORA2"/>
      <sheetName val="Base_de_Dato2"/>
      <sheetName val="Analisis_de_precios_SURFACE2"/>
      <sheetName val="Los_Ángeles_(Fase_II)1"/>
      <sheetName val="MANO_DE_OBRA1"/>
      <sheetName val="BOQ_desglose_1"/>
      <sheetName val="MANT_TRANSITO1"/>
      <sheetName val="Analisis_de_Costos1"/>
      <sheetName val="Pu-Sanit_1"/>
      <sheetName val="Trabajos_Generales1"/>
      <sheetName val="Rendimientos_OM1"/>
      <sheetName val="Incremento_Precios1"/>
      <sheetName val="PARTIDAS_NUEVAS1"/>
      <sheetName val="caseta_de_planta1"/>
      <sheetName val="Col_Amarre1"/>
      <sheetName val="analisis_unitarios1"/>
      <sheetName val="Ins_21"/>
      <sheetName val="Pres__1"/>
      <sheetName val="V_Tierras_A1"/>
      <sheetName val="Insumos_materiales1"/>
      <sheetName val="Costos_Mano_de_Obra1"/>
      <sheetName val="Ana__Horm_mexc_mort1"/>
      <sheetName val="anal_term1"/>
      <sheetName val="Anal__horm_1"/>
      <sheetName val="PU-Elect_1"/>
      <sheetName val="ANALISIS_ENTREGABLE1"/>
      <sheetName val="ANALISIS_STO_DGO7"/>
      <sheetName val="PRES__BOCA_NUEVA7"/>
      <sheetName val="CONTRARO_SEÑALIZACIONES7"/>
      <sheetName val="EDIFICIO_COUNTERS5"/>
      <sheetName val="LISTADO_INSUMOS_DEL_20005"/>
      <sheetName val="Presup_5"/>
      <sheetName val="PRESUP__HOSPIT__VERON3"/>
      <sheetName val="Análisis_de_Precios4"/>
      <sheetName val="Resumen_Precio_Equipos4"/>
      <sheetName val="O_M__y_Salarios4"/>
      <sheetName val="Planilla_&lt;ENM#5&gt;3"/>
      <sheetName val="Resumen_Reducciones3"/>
      <sheetName val="Planilla___3"/>
      <sheetName val="Estudios_y_Diseños3"/>
      <sheetName val="&lt;T-0&gt;Sop_Estudios_y_Diseños3"/>
      <sheetName val="Otros_Indirectos3"/>
      <sheetName val="(1)-Trab_Gen3"/>
      <sheetName val="1_013"/>
      <sheetName val="1_023"/>
      <sheetName val="1_033"/>
      <sheetName val="1_043"/>
      <sheetName val="1_053"/>
      <sheetName val="(2)-Mov_Tierra3"/>
      <sheetName val="2_013"/>
      <sheetName val="2_023"/>
      <sheetName val="2_033"/>
      <sheetName val="&lt;T-1&gt;Sop_Alambradas3"/>
      <sheetName val="100_013"/>
      <sheetName val="2_063"/>
      <sheetName val="2_073"/>
      <sheetName val="2_093"/>
      <sheetName val="&lt;T-3&gt;Sop_Exc_Inservible_&amp;_NCla3"/>
      <sheetName val="2_103"/>
      <sheetName val="2_113"/>
      <sheetName val="2_12@2_14-116_033"/>
      <sheetName val="Rutas_Acarreo3"/>
      <sheetName val="2_153"/>
      <sheetName val="2_163"/>
      <sheetName val="2_173"/>
      <sheetName val="2_183"/>
      <sheetName val="&lt;T-4&gt;Sop_Relleno-(Previo)3"/>
      <sheetName val="&lt;T-4&gt;Sop_Relleno-(Acumulado)3"/>
      <sheetName val="ajustes_de_reporte_relleno3"/>
      <sheetName val="&lt;T-4&gt;Sop_Relleno-(Periodo)3"/>
      <sheetName val="&lt;T-5&gt;Sop_Pedraplén3"/>
      <sheetName val="2_193"/>
      <sheetName val="2_223"/>
      <sheetName val="PN-2_043"/>
      <sheetName val="&lt;T-7&gt;Sop_Perfilado&amp;Grama3"/>
      <sheetName val="2_243"/>
      <sheetName val="2_363"/>
      <sheetName val="Mejoramiento_Fundación3"/>
      <sheetName val="116_013"/>
      <sheetName val="116_023"/>
      <sheetName val="&lt;T-14&gt;Estabilización_Cal3"/>
      <sheetName val="&lt;T-15&gt;Estabilización_Cemento3"/>
      <sheetName val="PN-2_063"/>
      <sheetName val="128_013"/>
      <sheetName val="&lt;Presup&gt;Tubería_Yuca3"/>
      <sheetName val="139_013"/>
      <sheetName val="&lt;Presup&gt;Tub_Haras_Nacionales3"/>
      <sheetName val="184_013"/>
      <sheetName val="&lt;Presup&gt;Tubería_Mata_Gorda3"/>
      <sheetName val="184_023"/>
      <sheetName val="&lt;Presup&gt;Tubería_El_Aguacate3"/>
      <sheetName val="184_033"/>
      <sheetName val="&lt;Presup&gt;Tubería_La_Victoria3"/>
      <sheetName val="139_023"/>
      <sheetName val="&lt;Presup&gt;Tubería_Juan_Tomás3"/>
      <sheetName val="161_013"/>
      <sheetName val="&lt;Presup&gt;Tubería_Mal_Nombre3"/>
      <sheetName val="PN-2_013"/>
      <sheetName val="&lt;Presup&gt;Tubería_Varios_Trabajo3"/>
      <sheetName val="3_1_023"/>
      <sheetName val="3_1_033"/>
      <sheetName val="150_013"/>
      <sheetName val="150_023"/>
      <sheetName val="162_013"/>
      <sheetName val="Drenaje_Subterraneo3"/>
      <sheetName val="3_3_013"/>
      <sheetName val="3_3_023"/>
      <sheetName val="Alc_Cajón3"/>
      <sheetName val="100_023"/>
      <sheetName val="3_4_1_013"/>
      <sheetName val="3_4_1_023"/>
      <sheetName val="3_4_1_033"/>
      <sheetName val="3_4_1_043"/>
      <sheetName val="3_4_1_053"/>
      <sheetName val="3_4_1_063"/>
      <sheetName val="3_4_1_073"/>
      <sheetName val="3_4_1_083"/>
      <sheetName val="3_4_1_093"/>
      <sheetName val="3_4_1_103"/>
      <sheetName val="3_4_1_113"/>
      <sheetName val="3_4_1_123"/>
      <sheetName val="101_013"/>
      <sheetName val="3_4_1_163"/>
      <sheetName val="3_4_1_173"/>
      <sheetName val="Alc_Tubular3"/>
      <sheetName val="3_4_2_013"/>
      <sheetName val="3_4_2_033"/>
      <sheetName val="3_4_2_043"/>
      <sheetName val="3_4_2_063"/>
      <sheetName val="3_4_2_073"/>
      <sheetName val="3_4_2_083"/>
      <sheetName val="3_4_2_093"/>
      <sheetName val="3_4_2_103"/>
      <sheetName val="3_4_2_113"/>
      <sheetName val="3_4_2_123"/>
      <sheetName val="&lt;T-6&gt;Sop_Exc_Rell_Estr_Alcant_3"/>
      <sheetName val="119_013"/>
      <sheetName val="119_023"/>
      <sheetName val="119_033"/>
      <sheetName val="119_043"/>
      <sheetName val="119_053"/>
      <sheetName val="119_063"/>
      <sheetName val="119_073"/>
      <sheetName val="119_083"/>
      <sheetName val="119_093"/>
      <sheetName val="129_013"/>
      <sheetName val="&lt;T-8&gt;Sop_Acero_Alcantarillas3"/>
      <sheetName val="(Puente)-Mal_Nombre3"/>
      <sheetName val="4_1_1_013"/>
      <sheetName val="4_1_1_043"/>
      <sheetName val="4_1_1_063"/>
      <sheetName val="4_1_1_083"/>
      <sheetName val="104_013"/>
      <sheetName val="104_023"/>
      <sheetName val="4_1_1_93"/>
      <sheetName val="4_1_1_103"/>
      <sheetName val="4_1_1_113"/>
      <sheetName val="4_1_1_123"/>
      <sheetName val="4_1_1_143"/>
      <sheetName val="4_1_1_153"/>
      <sheetName val="4_1_1_163"/>
      <sheetName val="4_1_1_183"/>
      <sheetName val="4_1_1_213"/>
      <sheetName val="130_013"/>
      <sheetName val="4_1_1_223"/>
      <sheetName val="4_1_1_253"/>
      <sheetName val="4_1_1_263"/>
      <sheetName val="120_013"/>
      <sheetName val="104_033"/>
      <sheetName val="4_1_4_043"/>
      <sheetName val="102_013"/>
      <sheetName val="102_023"/>
      <sheetName val="102_033"/>
      <sheetName val="102_043"/>
      <sheetName val="102_053"/>
      <sheetName val="4_1_4_063"/>
      <sheetName val="4_1_4_083"/>
      <sheetName val="4_1_4_093"/>
      <sheetName val="4_1_4_113"/>
      <sheetName val="4_1_4_183"/>
      <sheetName val="4_1_4_253"/>
      <sheetName val="106_023"/>
      <sheetName val="113_013"/>
      <sheetName val="113_023"/>
      <sheetName val="113_033"/>
      <sheetName val="106_013"/>
      <sheetName val="121_013"/>
      <sheetName val="121_023"/>
      <sheetName val="131_013"/>
      <sheetName val="131_023"/>
      <sheetName val="140_013"/>
      <sheetName val="140_023"/>
      <sheetName val="145_013"/>
      <sheetName val="145_023"/>
      <sheetName val="145_033"/>
      <sheetName val="145_043"/>
      <sheetName val="145_053"/>
      <sheetName val="163_013"/>
      <sheetName val="(Puente)-Haras_Nacionales3"/>
      <sheetName val="PN-4_2_2_023"/>
      <sheetName val="151_013"/>
      <sheetName val="4_2_2_023"/>
      <sheetName val="4_2_2_033"/>
      <sheetName val="4_2_2_043"/>
      <sheetName val="4_2_2_103"/>
      <sheetName val="151_023"/>
      <sheetName val="4_2_2_113"/>
      <sheetName val="4_2_2_123"/>
      <sheetName val="4_2_2_133"/>
      <sheetName val="103_013"/>
      <sheetName val="103_023"/>
      <sheetName val="103_033"/>
      <sheetName val="103_043"/>
      <sheetName val="105_013"/>
      <sheetName val="105_023"/>
      <sheetName val="105_033"/>
      <sheetName val="4_2_2_15_3"/>
      <sheetName val="4_2_2_163"/>
      <sheetName val="4_2_2_173"/>
      <sheetName val="108_013"/>
      <sheetName val="108_023"/>
      <sheetName val="108_033"/>
      <sheetName val="111_013"/>
      <sheetName val="111_023"/>
      <sheetName val="111_033"/>
      <sheetName val="111_043"/>
      <sheetName val="114_013"/>
      <sheetName val="122_013"/>
      <sheetName val="141_013"/>
      <sheetName val="141_023"/>
      <sheetName val="141_033"/>
      <sheetName val="132_013"/>
      <sheetName val="132_023"/>
      <sheetName val="zapata_bordillo-haras3"/>
      <sheetName val="4_1_3_043"/>
      <sheetName val="4_1_3_063"/>
      <sheetName val="4_1_3_073"/>
      <sheetName val="4_1_3_083"/>
      <sheetName val="4_1_3_093"/>
      <sheetName val="112_013"/>
      <sheetName val="112_023"/>
      <sheetName val="112_033"/>
      <sheetName val="112_043"/>
      <sheetName val="112_053"/>
      <sheetName val="112_063"/>
      <sheetName val="112_073"/>
      <sheetName val="4_1_3_013"/>
      <sheetName val="4_1_3_183"/>
      <sheetName val="4_1_3_253"/>
      <sheetName val="123_013"/>
      <sheetName val="123_023"/>
      <sheetName val="123_033"/>
      <sheetName val="133_013"/>
      <sheetName val="142_013"/>
      <sheetName val="142_023"/>
      <sheetName val="146_013"/>
      <sheetName val="146_023"/>
      <sheetName val="146_033"/>
      <sheetName val="146_043"/>
      <sheetName val="152_013"/>
      <sheetName val="152_023"/>
      <sheetName val="164_013"/>
      <sheetName val="zapata_bordillo_losa_Yuca3"/>
      <sheetName val="172_013"/>
      <sheetName val="172_023"/>
      <sheetName val="172_033"/>
      <sheetName val="PN-4_1_3_013"/>
      <sheetName val="PN-4_1_3_023"/>
      <sheetName val="PN-4_1_3_033"/>
      <sheetName val="PN-4_1_3_043"/>
      <sheetName val="4_1_2_063"/>
      <sheetName val="4_1_2_073"/>
      <sheetName val="4_1_2_113"/>
      <sheetName val="4_1_2_183"/>
      <sheetName val="4_1_2_203"/>
      <sheetName val="4_1_2_083"/>
      <sheetName val="4_1_2_253"/>
      <sheetName val="134_013"/>
      <sheetName val="134_023"/>
      <sheetName val="134_033"/>
      <sheetName val="143_013"/>
      <sheetName val="147_013"/>
      <sheetName val="153_013"/>
      <sheetName val="165_013"/>
      <sheetName val="165_023"/>
      <sheetName val="165_033"/>
      <sheetName val="173_013"/>
      <sheetName val="173_023"/>
      <sheetName val="PN-4_1_2_013"/>
      <sheetName val="PN-4_1_2_033"/>
      <sheetName val="PN-4_1_2_043"/>
      <sheetName val="PN-4_1_2_053"/>
      <sheetName val="153_023"/>
      <sheetName val="153_033"/>
      <sheetName val="4_1_5_043"/>
      <sheetName val="4_1_5_063"/>
      <sheetName val="4_1_5_073"/>
      <sheetName val="4_1_5_083"/>
      <sheetName val="4_1_5_093"/>
      <sheetName val="4_1_5_113"/>
      <sheetName val="154_013"/>
      <sheetName val="154_023"/>
      <sheetName val="135_013"/>
      <sheetName val="135_023"/>
      <sheetName val="135_033"/>
      <sheetName val="135_043"/>
      <sheetName val="135_053"/>
      <sheetName val="166_013"/>
      <sheetName val="174_013"/>
      <sheetName val="174_023"/>
      <sheetName val="174_033"/>
      <sheetName val="PN-4_1_5_033"/>
      <sheetName val="PN-4_1_5_053"/>
      <sheetName val="PN-4_1_5_063"/>
      <sheetName val="PN-4_1_5_073"/>
      <sheetName val="PN-4_1_5_083"/>
      <sheetName val="PN-4_1_5_093"/>
      <sheetName val="PN-4_1_5_113"/>
      <sheetName val="PN-4_1_5_123"/>
      <sheetName val="174_043"/>
      <sheetName val="174_053"/>
      <sheetName val="174_063"/>
      <sheetName val="174_073"/>
      <sheetName val="PN-4_1_5_133"/>
      <sheetName val="4_1_6_023"/>
      <sheetName val="4_1_6_053"/>
      <sheetName val="4_1_6_073"/>
      <sheetName val="4_1_6_093"/>
      <sheetName val="4_1_6_103"/>
      <sheetName val="&lt;P_U_&gt;Estructura_Puente3"/>
      <sheetName val="4_1_6_133"/>
      <sheetName val="4_1_6_173"/>
      <sheetName val="175_013"/>
      <sheetName val="175_023"/>
      <sheetName val="175_033"/>
      <sheetName val="175_043"/>
      <sheetName val="PN-4_1_6_033"/>
      <sheetName val="175_053"/>
      <sheetName val="144_013"/>
      <sheetName val="144_023"/>
      <sheetName val="144_033"/>
      <sheetName val="155_013"/>
      <sheetName val="155_023"/>
      <sheetName val="155_033"/>
      <sheetName val="PN-4_1_6_063"/>
      <sheetName val="PN-4_1_6_09@PN-4_1_6_113"/>
      <sheetName val="PN-4_1_6_143"/>
      <sheetName val="(Puente)-Juan_Tomas3"/>
      <sheetName val="156_013"/>
      <sheetName val="156_023"/>
      <sheetName val="167_013"/>
      <sheetName val="176_013"/>
      <sheetName val="176_023"/>
      <sheetName val="176_033"/>
      <sheetName val="176_043"/>
      <sheetName val="176_053"/>
      <sheetName val="176_063"/>
      <sheetName val="176_073"/>
      <sheetName val="176_083"/>
      <sheetName val="176_093"/>
      <sheetName val="176_103"/>
      <sheetName val="176_113"/>
      <sheetName val="176_123"/>
      <sheetName val="PN-4_1_7_043"/>
      <sheetName val="PN-4_1_7_053"/>
      <sheetName val="PN-4_1_7_063"/>
      <sheetName val="PN-4_1_7_093"/>
      <sheetName val="PN-4_1_7_103"/>
      <sheetName val="PN-4_1_7_113"/>
      <sheetName val="PN-4_1_7_123"/>
      <sheetName val="PN-4_1_7_143"/>
      <sheetName val="PN-4_1_7_203"/>
      <sheetName val="PN-4_1_7_293"/>
      <sheetName val="4_2_1_053"/>
      <sheetName val="4_2_1_173"/>
      <sheetName val="4_2_1_10_3"/>
      <sheetName val="4_2_1_113"/>
      <sheetName val="4_2_1_133"/>
      <sheetName val="115_013"/>
      <sheetName val="115_023"/>
      <sheetName val="115_033"/>
      <sheetName val="115_043"/>
      <sheetName val="115_053"/>
      <sheetName val="115_063"/>
      <sheetName val="115_073"/>
      <sheetName val="115_083"/>
      <sheetName val="124_013"/>
      <sheetName val="124_023"/>
      <sheetName val="124_033"/>
      <sheetName val="124_043"/>
      <sheetName val="124_053"/>
      <sheetName val="148_013"/>
      <sheetName val="148_023"/>
      <sheetName val="157_013"/>
      <sheetName val="157_023"/>
      <sheetName val="PN-4_2_1_033"/>
      <sheetName val="PN-4_2_1_053"/>
      <sheetName val="PN-4_2_1_083"/>
      <sheetName val="4_2_1_163"/>
      <sheetName val="4_2_1_213"/>
      <sheetName val="4_2_1_293"/>
      <sheetName val="4_2_1_303"/>
      <sheetName val="registros_punta3"/>
      <sheetName val="(Distribuidor)-La_Victoria3"/>
      <sheetName val="4_2_4_103"/>
      <sheetName val="4_2_4_043"/>
      <sheetName val="4_2_4_113"/>
      <sheetName val="4_2_4_153"/>
      <sheetName val="4_2_4_163"/>
      <sheetName val="4_2_4_133"/>
      <sheetName val="125_013"/>
      <sheetName val="125_023"/>
      <sheetName val="177_013"/>
      <sheetName val="177_023"/>
      <sheetName val="177_033"/>
      <sheetName val="177_043"/>
      <sheetName val="177_053"/>
      <sheetName val="177_063"/>
      <sheetName val="177_073"/>
      <sheetName val="158_013"/>
      <sheetName val="158_023"/>
      <sheetName val="158_033"/>
      <sheetName val="158_043"/>
      <sheetName val="158_053"/>
      <sheetName val="(Distribuidor)-Carre_Samaná3"/>
      <sheetName val="4_2_5_013"/>
      <sheetName val="4_2_5_033"/>
      <sheetName val="4_2_5_113"/>
      <sheetName val="4_2_5_123"/>
      <sheetName val="4_2_5_133"/>
      <sheetName val="4_2_5_143"/>
      <sheetName val="178_013"/>
      <sheetName val="178_023"/>
      <sheetName val="178_033"/>
      <sheetName val="178_043"/>
      <sheetName val="178_053"/>
      <sheetName val="PN-4_2_5_043"/>
      <sheetName val="PN-4_2_5_083"/>
      <sheetName val="PN-4_2_5_123"/>
      <sheetName val="PN-4_2_5_153"/>
      <sheetName val="(Paso_Inferior)-La_Victoria3"/>
      <sheetName val="4_3_2_103"/>
      <sheetName val="4_3_2_113"/>
      <sheetName val="4_3_2_123"/>
      <sheetName val="4_3_2_143"/>
      <sheetName val="4_3_2_153"/>
      <sheetName val="4_3_2_183"/>
      <sheetName val="4_3_2_213"/>
      <sheetName val="4_3_2_223"/>
      <sheetName val="(Paso_Inferior)-Mata_Mamón3"/>
      <sheetName val="4_3_3_103"/>
      <sheetName val="4_3_3_113"/>
      <sheetName val="4_3_3_123"/>
      <sheetName val="4_3_3_143"/>
      <sheetName val="4_3_3_183"/>
      <sheetName val="4_3_3_213"/>
      <sheetName val="4_3_3_223"/>
      <sheetName val="(Paso_Inferior)-Yabacao3"/>
      <sheetName val="136_013"/>
      <sheetName val="136_023"/>
      <sheetName val="136_033"/>
      <sheetName val="136_043"/>
      <sheetName val="149_013"/>
      <sheetName val="136_053"/>
      <sheetName val="(Puente)-Provisional_Ozama_3"/>
      <sheetName val="117_013"/>
      <sheetName val="117_023"/>
      <sheetName val="117_033"/>
      <sheetName val="117_043"/>
      <sheetName val="(Paso_Inferior)_El_Aguacate3"/>
      <sheetName val="(Paso_Inferior)-Los_Rojas3"/>
      <sheetName val="159_013"/>
      <sheetName val="159_023"/>
      <sheetName val="159_033"/>
      <sheetName val="159_043"/>
      <sheetName val="168_013"/>
      <sheetName val="168_023"/>
      <sheetName val="168_033"/>
      <sheetName val="179_013"/>
      <sheetName val="PN-4_3_6_063"/>
      <sheetName val="(Paso_Inferior)-El_Aguacate3"/>
      <sheetName val="169_013"/>
      <sheetName val="169_023"/>
      <sheetName val="Aguacate-_013"/>
      <sheetName val="169_033"/>
      <sheetName val="169_043"/>
      <sheetName val="180_013"/>
      <sheetName val="170_013"/>
      <sheetName val="170_023"/>
      <sheetName val="PN-4_3_5_033"/>
      <sheetName val="PN-4_3_5_043"/>
      <sheetName val="PN-4_3_5_053"/>
      <sheetName val="(Paso_Inferior)-Mal_Nombre3"/>
      <sheetName val="170_033"/>
      <sheetName val="170_043"/>
      <sheetName val="181_013"/>
      <sheetName val="181_023"/>
      <sheetName val="117_053"/>
      <sheetName val="117_063"/>
      <sheetName val="126_013"/>
      <sheetName val="126_023"/>
      <sheetName val="137_013"/>
      <sheetName val="&lt;T-12&gt;Sop_Pedrap_Puente_Prov_3"/>
      <sheetName val="PN-4_3_1_033"/>
      <sheetName val="PN-4_3_1_053"/>
      <sheetName val="PN-4_3_1_073"/>
      <sheetName val="&lt;T-9&gt;Sop_Pilotes3"/>
      <sheetName val="&lt;T-10&gt;Sop_Acero_Puentes3"/>
      <sheetName val="Misceláneos-Estr_3"/>
      <sheetName val="182_013"/>
      <sheetName val="&lt;P_U_&gt;Acero_Refuerzo3"/>
      <sheetName val="&lt;P_U_&gt;Pretensado_Cable_Acero3"/>
      <sheetName val="Wick_Drains-Geopier3"/>
      <sheetName val="109_013"/>
      <sheetName val="118_013"/>
      <sheetName val="118_023"/>
      <sheetName val="127_013"/>
      <sheetName val="171_01@171_033"/>
      <sheetName val="127_023"/>
      <sheetName val="127_033"/>
      <sheetName val="138_013"/>
      <sheetName val="&lt;T-13&gt;Drenes_Verticales3"/>
      <sheetName val="&lt;T-16&gt;Pre-Perforación_Drenes3"/>
      <sheetName val="&lt;T-17&gt;Columna_de_Grava3"/>
      <sheetName val="&lt;T-18&gt;Columna_Grava_Terravanza3"/>
      <sheetName val="4_4_023"/>
      <sheetName val="PN-4_4_013"/>
      <sheetName val="PN-4_4_023"/>
      <sheetName val="(5)-Estructura_de_Pavimento3"/>
      <sheetName val="5_013"/>
      <sheetName val="5_023"/>
      <sheetName val="5_03@5_063"/>
      <sheetName val="5_07@5_103"/>
      <sheetName val="5_113"/>
      <sheetName val="5_123"/>
      <sheetName val="5_133"/>
      <sheetName val="5_143"/>
      <sheetName val="5_153"/>
      <sheetName val="&lt;T-2&gt;Acopio_Base_Planta_Indio3"/>
      <sheetName val="&lt;P_U_&gt;Base_Estabilizada3"/>
      <sheetName val="5_16@5_193"/>
      <sheetName val="160_013"/>
      <sheetName val="160_023"/>
      <sheetName val="183_013"/>
      <sheetName val="183_023"/>
      <sheetName val="PN-5_013"/>
      <sheetName val="PN-5_033"/>
      <sheetName val="PN-5_043"/>
      <sheetName val="PN-5_053"/>
      <sheetName val="&lt;T-19&gt;Sop_SubBase3"/>
      <sheetName val="&lt;T-20&gt;Sop_Base3"/>
      <sheetName val="&lt;T-21&gt;Sop_Asfalto3"/>
      <sheetName val="6_2_013"/>
      <sheetName val="6_3_013"/>
      <sheetName val="6_3_023"/>
      <sheetName val="6_3_033"/>
      <sheetName val="6_3_043"/>
      <sheetName val="6_3_053"/>
      <sheetName val="6_3_193"/>
      <sheetName val="6_3_203"/>
      <sheetName val="6_3_213"/>
      <sheetName val="6_1_01_Contenes3"/>
      <sheetName val="6_1_02_Bordillos3"/>
      <sheetName val="6_1_03_Aceras_Hormigon_3"/>
      <sheetName val="6_1_04Relleno_Acera3"/>
      <sheetName val="Iluminacion_Vial3"/>
      <sheetName val="(7)-Electrificación_e_ilum_3"/>
      <sheetName val="7_013"/>
      <sheetName val="7_023"/>
      <sheetName val="107_013"/>
      <sheetName val="185_013"/>
      <sheetName val="&lt;T-11&gt;Sop_Militares3"/>
      <sheetName val="(Reembolsables)-Interf_Electri3"/>
      <sheetName val="186_013"/>
      <sheetName val="Pres__Interferencia_Electrica3"/>
      <sheetName val="(110)-Puente_Provisional3"/>
      <sheetName val="110_013"/>
      <sheetName val="x1-relleno_prueba3"/>
      <sheetName val="&lt;x1&gt;Relleno_Prueba_Avenida3"/>
      <sheetName val="&lt;Estatus_Proyecto&gt;3"/>
      <sheetName val="EXC__QMC3"/>
      <sheetName val="TRACT_MINA3"/>
      <sheetName val="%_Ralenti_CF-C12_3"/>
      <sheetName val="%_Ralenti_EXC_3"/>
      <sheetName val="%_Ralenti_EXC__(2)3"/>
      <sheetName val="REND_3"/>
      <sheetName val="T__HORA3"/>
      <sheetName val="Base_de_Dato3"/>
      <sheetName val="Los_Ángeles_(Fase_II)2"/>
      <sheetName val="MANO_DE_OBRA2"/>
      <sheetName val="Analisis_de_precios_SURFACE3"/>
      <sheetName val="BOQ_desglose_2"/>
      <sheetName val="MANT_TRANSITO2"/>
      <sheetName val="Analisis_de_Costos2"/>
      <sheetName val="Pu-Sanit_2"/>
      <sheetName val="Trabajos_Generales2"/>
      <sheetName val="Rendimientos_OM2"/>
      <sheetName val="ANALISIS_STO_DGO8"/>
      <sheetName val="PRES__BOCA_NUEVA8"/>
      <sheetName val="CONTRARO_SEÑALIZACIONES8"/>
      <sheetName val="EDIFICIO_COUNTERS6"/>
      <sheetName val="LISTADO_INSUMOS_DEL_20006"/>
      <sheetName val="Presup_6"/>
      <sheetName val="PRESUP__HOSPIT__VERON4"/>
      <sheetName val="Análisis_de_Precios5"/>
      <sheetName val="Resumen_Precio_Equipos5"/>
      <sheetName val="O_M__y_Salarios5"/>
      <sheetName val="Planilla_&lt;ENM#5&gt;4"/>
      <sheetName val="Resumen_Reducciones4"/>
      <sheetName val="Planilla___4"/>
      <sheetName val="Estudios_y_Diseños4"/>
      <sheetName val="&lt;T-0&gt;Sop_Estudios_y_Diseños4"/>
      <sheetName val="Otros_Indirectos4"/>
      <sheetName val="(1)-Trab_Gen4"/>
      <sheetName val="1_014"/>
      <sheetName val="1_024"/>
      <sheetName val="1_034"/>
      <sheetName val="1_044"/>
      <sheetName val="1_054"/>
      <sheetName val="(2)-Mov_Tierra4"/>
      <sheetName val="2_014"/>
      <sheetName val="2_024"/>
      <sheetName val="2_034"/>
      <sheetName val="&lt;T-1&gt;Sop_Alambradas4"/>
      <sheetName val="100_014"/>
      <sheetName val="2_064"/>
      <sheetName val="2_074"/>
      <sheetName val="2_094"/>
      <sheetName val="&lt;T-3&gt;Sop_Exc_Inservible_&amp;_NCla4"/>
      <sheetName val="2_104"/>
      <sheetName val="2_114"/>
      <sheetName val="2_12@2_14-116_034"/>
      <sheetName val="Rutas_Acarreo4"/>
      <sheetName val="2_154"/>
      <sheetName val="2_164"/>
      <sheetName val="2_174"/>
      <sheetName val="2_184"/>
      <sheetName val="&lt;T-4&gt;Sop_Relleno-(Previo)4"/>
      <sheetName val="&lt;T-4&gt;Sop_Relleno-(Acumulado)4"/>
      <sheetName val="ajustes_de_reporte_relleno4"/>
      <sheetName val="&lt;T-4&gt;Sop_Relleno-(Periodo)4"/>
      <sheetName val="&lt;T-5&gt;Sop_Pedraplén4"/>
      <sheetName val="2_194"/>
      <sheetName val="2_224"/>
      <sheetName val="PN-2_044"/>
      <sheetName val="&lt;T-7&gt;Sop_Perfilado&amp;Grama4"/>
      <sheetName val="2_244"/>
      <sheetName val="2_364"/>
      <sheetName val="Mejoramiento_Fundación4"/>
      <sheetName val="116_014"/>
      <sheetName val="116_024"/>
      <sheetName val="&lt;T-14&gt;Estabilización_Cal4"/>
      <sheetName val="&lt;T-15&gt;Estabilización_Cemento4"/>
      <sheetName val="PN-2_064"/>
      <sheetName val="128_014"/>
      <sheetName val="&lt;Presup&gt;Tubería_Yuca4"/>
      <sheetName val="139_014"/>
      <sheetName val="&lt;Presup&gt;Tub_Haras_Nacionales4"/>
      <sheetName val="184_014"/>
      <sheetName val="&lt;Presup&gt;Tubería_Mata_Gorda4"/>
      <sheetName val="184_024"/>
      <sheetName val="&lt;Presup&gt;Tubería_El_Aguacate4"/>
      <sheetName val="184_034"/>
      <sheetName val="&lt;Presup&gt;Tubería_La_Victoria4"/>
      <sheetName val="139_024"/>
      <sheetName val="&lt;Presup&gt;Tubería_Juan_Tomás4"/>
      <sheetName val="161_014"/>
      <sheetName val="&lt;Presup&gt;Tubería_Mal_Nombre4"/>
      <sheetName val="PN-2_014"/>
      <sheetName val="&lt;Presup&gt;Tubería_Varios_Trabajo4"/>
      <sheetName val="3_1_024"/>
      <sheetName val="3_1_034"/>
      <sheetName val="150_014"/>
      <sheetName val="150_024"/>
      <sheetName val="162_014"/>
      <sheetName val="Drenaje_Subterraneo4"/>
      <sheetName val="3_3_014"/>
      <sheetName val="3_3_024"/>
      <sheetName val="Alc_Cajón4"/>
      <sheetName val="100_024"/>
      <sheetName val="3_4_1_014"/>
      <sheetName val="3_4_1_024"/>
      <sheetName val="3_4_1_034"/>
      <sheetName val="3_4_1_044"/>
      <sheetName val="3_4_1_054"/>
      <sheetName val="3_4_1_064"/>
      <sheetName val="3_4_1_074"/>
      <sheetName val="3_4_1_084"/>
      <sheetName val="3_4_1_094"/>
      <sheetName val="3_4_1_104"/>
      <sheetName val="3_4_1_114"/>
      <sheetName val="3_4_1_124"/>
      <sheetName val="101_014"/>
      <sheetName val="3_4_1_164"/>
      <sheetName val="3_4_1_174"/>
      <sheetName val="Alc_Tubular4"/>
      <sheetName val="3_4_2_014"/>
      <sheetName val="3_4_2_034"/>
      <sheetName val="3_4_2_044"/>
      <sheetName val="3_4_2_064"/>
      <sheetName val="3_4_2_074"/>
      <sheetName val="3_4_2_084"/>
      <sheetName val="3_4_2_094"/>
      <sheetName val="3_4_2_104"/>
      <sheetName val="3_4_2_114"/>
      <sheetName val="3_4_2_124"/>
      <sheetName val="&lt;T-6&gt;Sop_Exc_Rell_Estr_Alcant_4"/>
      <sheetName val="119_014"/>
      <sheetName val="119_024"/>
      <sheetName val="119_034"/>
      <sheetName val="119_044"/>
      <sheetName val="119_054"/>
      <sheetName val="119_064"/>
      <sheetName val="119_074"/>
      <sheetName val="119_084"/>
      <sheetName val="119_094"/>
      <sheetName val="129_014"/>
      <sheetName val="&lt;T-8&gt;Sop_Acero_Alcantarillas4"/>
      <sheetName val="(Puente)-Mal_Nombre4"/>
      <sheetName val="4_1_1_014"/>
      <sheetName val="4_1_1_044"/>
      <sheetName val="4_1_1_064"/>
      <sheetName val="4_1_1_084"/>
      <sheetName val="104_014"/>
      <sheetName val="104_024"/>
      <sheetName val="4_1_1_94"/>
      <sheetName val="4_1_1_104"/>
      <sheetName val="4_1_1_114"/>
      <sheetName val="4_1_1_124"/>
      <sheetName val="4_1_1_144"/>
      <sheetName val="4_1_1_154"/>
      <sheetName val="4_1_1_164"/>
      <sheetName val="4_1_1_184"/>
      <sheetName val="4_1_1_214"/>
      <sheetName val="130_014"/>
      <sheetName val="4_1_1_224"/>
      <sheetName val="4_1_1_254"/>
      <sheetName val="4_1_1_264"/>
      <sheetName val="120_014"/>
      <sheetName val="104_034"/>
      <sheetName val="4_1_4_044"/>
      <sheetName val="102_014"/>
      <sheetName val="102_024"/>
      <sheetName val="102_034"/>
      <sheetName val="102_044"/>
      <sheetName val="102_054"/>
      <sheetName val="4_1_4_064"/>
      <sheetName val="4_1_4_084"/>
      <sheetName val="4_1_4_094"/>
      <sheetName val="4_1_4_114"/>
      <sheetName val="4_1_4_184"/>
      <sheetName val="4_1_4_254"/>
      <sheetName val="106_024"/>
      <sheetName val="113_014"/>
      <sheetName val="113_024"/>
      <sheetName val="113_034"/>
      <sheetName val="106_014"/>
      <sheetName val="121_014"/>
      <sheetName val="121_024"/>
      <sheetName val="131_014"/>
      <sheetName val="131_024"/>
      <sheetName val="140_014"/>
      <sheetName val="140_024"/>
      <sheetName val="145_014"/>
      <sheetName val="145_024"/>
      <sheetName val="145_034"/>
      <sheetName val="145_044"/>
      <sheetName val="145_054"/>
      <sheetName val="163_014"/>
      <sheetName val="(Puente)-Haras_Nacionales4"/>
      <sheetName val="PN-4_2_2_024"/>
      <sheetName val="151_014"/>
      <sheetName val="4_2_2_024"/>
      <sheetName val="4_2_2_034"/>
      <sheetName val="4_2_2_044"/>
      <sheetName val="4_2_2_104"/>
      <sheetName val="151_024"/>
      <sheetName val="4_2_2_114"/>
      <sheetName val="4_2_2_124"/>
      <sheetName val="4_2_2_134"/>
      <sheetName val="103_014"/>
      <sheetName val="103_024"/>
      <sheetName val="103_034"/>
      <sheetName val="103_044"/>
      <sheetName val="105_014"/>
      <sheetName val="105_024"/>
      <sheetName val="105_034"/>
      <sheetName val="4_2_2_15_4"/>
      <sheetName val="4_2_2_164"/>
      <sheetName val="4_2_2_174"/>
      <sheetName val="108_014"/>
      <sheetName val="108_024"/>
      <sheetName val="108_034"/>
      <sheetName val="111_014"/>
      <sheetName val="111_024"/>
      <sheetName val="111_034"/>
      <sheetName val="111_044"/>
      <sheetName val="114_014"/>
      <sheetName val="122_014"/>
      <sheetName val="141_014"/>
      <sheetName val="141_024"/>
      <sheetName val="141_034"/>
      <sheetName val="132_014"/>
      <sheetName val="132_024"/>
      <sheetName val="zapata_bordillo-haras4"/>
      <sheetName val="4_1_3_044"/>
      <sheetName val="4_1_3_064"/>
      <sheetName val="4_1_3_074"/>
      <sheetName val="4_1_3_084"/>
      <sheetName val="4_1_3_094"/>
      <sheetName val="112_014"/>
      <sheetName val="112_024"/>
      <sheetName val="112_034"/>
      <sheetName val="112_044"/>
      <sheetName val="112_054"/>
      <sheetName val="112_064"/>
      <sheetName val="112_074"/>
      <sheetName val="4_1_3_014"/>
      <sheetName val="4_1_3_184"/>
      <sheetName val="4_1_3_254"/>
      <sheetName val="123_014"/>
      <sheetName val="123_024"/>
      <sheetName val="123_034"/>
      <sheetName val="133_014"/>
      <sheetName val="142_014"/>
      <sheetName val="142_024"/>
      <sheetName val="146_014"/>
      <sheetName val="146_024"/>
      <sheetName val="146_034"/>
      <sheetName val="146_044"/>
      <sheetName val="152_014"/>
      <sheetName val="152_024"/>
      <sheetName val="164_014"/>
      <sheetName val="zapata_bordillo_losa_Yuca4"/>
      <sheetName val="172_014"/>
      <sheetName val="172_024"/>
      <sheetName val="172_034"/>
      <sheetName val="PN-4_1_3_014"/>
      <sheetName val="PN-4_1_3_024"/>
      <sheetName val="PN-4_1_3_034"/>
      <sheetName val="PN-4_1_3_044"/>
      <sheetName val="4_1_2_064"/>
      <sheetName val="4_1_2_074"/>
      <sheetName val="4_1_2_114"/>
      <sheetName val="4_1_2_184"/>
      <sheetName val="4_1_2_204"/>
      <sheetName val="4_1_2_084"/>
      <sheetName val="4_1_2_254"/>
      <sheetName val="134_014"/>
      <sheetName val="134_024"/>
      <sheetName val="134_034"/>
      <sheetName val="143_014"/>
      <sheetName val="147_014"/>
      <sheetName val="153_014"/>
      <sheetName val="165_014"/>
      <sheetName val="165_024"/>
      <sheetName val="165_034"/>
      <sheetName val="173_014"/>
      <sheetName val="173_024"/>
      <sheetName val="PN-4_1_2_014"/>
      <sheetName val="PN-4_1_2_034"/>
      <sheetName val="PN-4_1_2_044"/>
      <sheetName val="PN-4_1_2_054"/>
      <sheetName val="153_024"/>
      <sheetName val="153_034"/>
      <sheetName val="4_1_5_044"/>
      <sheetName val="4_1_5_064"/>
      <sheetName val="4_1_5_074"/>
      <sheetName val="4_1_5_084"/>
      <sheetName val="4_1_5_094"/>
      <sheetName val="4_1_5_114"/>
      <sheetName val="154_014"/>
      <sheetName val="154_024"/>
      <sheetName val="135_014"/>
      <sheetName val="135_024"/>
      <sheetName val="135_034"/>
      <sheetName val="135_044"/>
      <sheetName val="135_054"/>
      <sheetName val="166_014"/>
      <sheetName val="174_014"/>
      <sheetName val="174_024"/>
      <sheetName val="174_034"/>
      <sheetName val="PN-4_1_5_034"/>
      <sheetName val="PN-4_1_5_054"/>
      <sheetName val="PN-4_1_5_064"/>
      <sheetName val="PN-4_1_5_074"/>
      <sheetName val="PN-4_1_5_084"/>
      <sheetName val="PN-4_1_5_094"/>
      <sheetName val="PN-4_1_5_114"/>
      <sheetName val="PN-4_1_5_124"/>
      <sheetName val="174_044"/>
      <sheetName val="174_054"/>
      <sheetName val="174_064"/>
      <sheetName val="174_074"/>
      <sheetName val="PN-4_1_5_134"/>
      <sheetName val="4_1_6_024"/>
      <sheetName val="4_1_6_054"/>
      <sheetName val="4_1_6_074"/>
      <sheetName val="4_1_6_094"/>
      <sheetName val="4_1_6_104"/>
      <sheetName val="&lt;P_U_&gt;Estructura_Puente4"/>
      <sheetName val="4_1_6_134"/>
      <sheetName val="4_1_6_174"/>
      <sheetName val="175_014"/>
      <sheetName val="175_024"/>
      <sheetName val="175_034"/>
      <sheetName val="175_044"/>
      <sheetName val="PN-4_1_6_034"/>
      <sheetName val="175_054"/>
      <sheetName val="144_014"/>
      <sheetName val="144_024"/>
      <sheetName val="144_034"/>
      <sheetName val="155_014"/>
      <sheetName val="155_024"/>
      <sheetName val="155_034"/>
      <sheetName val="PN-4_1_6_064"/>
      <sheetName val="PN-4_1_6_09@PN-4_1_6_114"/>
      <sheetName val="PN-4_1_6_144"/>
      <sheetName val="(Puente)-Juan_Tomas4"/>
      <sheetName val="156_014"/>
      <sheetName val="156_024"/>
      <sheetName val="167_014"/>
      <sheetName val="176_014"/>
      <sheetName val="176_024"/>
      <sheetName val="176_034"/>
      <sheetName val="176_044"/>
      <sheetName val="176_054"/>
      <sheetName val="176_064"/>
      <sheetName val="176_074"/>
      <sheetName val="176_084"/>
      <sheetName val="176_094"/>
      <sheetName val="176_104"/>
      <sheetName val="176_114"/>
      <sheetName val="176_124"/>
      <sheetName val="PN-4_1_7_044"/>
      <sheetName val="PN-4_1_7_054"/>
      <sheetName val="PN-4_1_7_064"/>
      <sheetName val="PN-4_1_7_094"/>
      <sheetName val="PN-4_1_7_104"/>
      <sheetName val="PN-4_1_7_114"/>
      <sheetName val="PN-4_1_7_124"/>
      <sheetName val="PN-4_1_7_144"/>
      <sheetName val="PN-4_1_7_204"/>
      <sheetName val="PN-4_1_7_294"/>
      <sheetName val="4_2_1_054"/>
      <sheetName val="4_2_1_174"/>
      <sheetName val="4_2_1_10_4"/>
      <sheetName val="4_2_1_114"/>
      <sheetName val="4_2_1_134"/>
      <sheetName val="115_014"/>
      <sheetName val="115_024"/>
      <sheetName val="115_034"/>
      <sheetName val="115_044"/>
      <sheetName val="115_054"/>
      <sheetName val="115_064"/>
      <sheetName val="115_074"/>
      <sheetName val="115_084"/>
      <sheetName val="124_014"/>
      <sheetName val="124_024"/>
      <sheetName val="124_034"/>
      <sheetName val="124_044"/>
      <sheetName val="124_054"/>
      <sheetName val="148_014"/>
      <sheetName val="148_024"/>
      <sheetName val="157_014"/>
      <sheetName val="157_024"/>
      <sheetName val="PN-4_2_1_034"/>
      <sheetName val="PN-4_2_1_054"/>
      <sheetName val="PN-4_2_1_084"/>
      <sheetName val="4_2_1_164"/>
      <sheetName val="4_2_1_214"/>
      <sheetName val="4_2_1_294"/>
      <sheetName val="4_2_1_304"/>
      <sheetName val="registros_punta4"/>
      <sheetName val="(Distribuidor)-La_Victoria4"/>
      <sheetName val="4_2_4_104"/>
      <sheetName val="4_2_4_044"/>
      <sheetName val="4_2_4_114"/>
      <sheetName val="4_2_4_154"/>
      <sheetName val="4_2_4_164"/>
      <sheetName val="4_2_4_134"/>
      <sheetName val="125_014"/>
      <sheetName val="125_024"/>
      <sheetName val="177_014"/>
      <sheetName val="177_024"/>
      <sheetName val="177_034"/>
      <sheetName val="177_044"/>
      <sheetName val="177_054"/>
      <sheetName val="177_064"/>
      <sheetName val="177_074"/>
      <sheetName val="158_014"/>
      <sheetName val="158_024"/>
      <sheetName val="158_034"/>
      <sheetName val="158_044"/>
      <sheetName val="158_054"/>
      <sheetName val="(Distribuidor)-Carre_Samaná4"/>
      <sheetName val="4_2_5_014"/>
      <sheetName val="4_2_5_034"/>
      <sheetName val="4_2_5_114"/>
      <sheetName val="4_2_5_124"/>
      <sheetName val="4_2_5_134"/>
      <sheetName val="4_2_5_144"/>
      <sheetName val="178_014"/>
      <sheetName val="178_024"/>
      <sheetName val="178_034"/>
      <sheetName val="178_044"/>
      <sheetName val="178_054"/>
      <sheetName val="PN-4_2_5_044"/>
      <sheetName val="PN-4_2_5_084"/>
      <sheetName val="PN-4_2_5_124"/>
      <sheetName val="PN-4_2_5_154"/>
      <sheetName val="(Paso_Inferior)-La_Victoria4"/>
      <sheetName val="4_3_2_104"/>
      <sheetName val="4_3_2_114"/>
      <sheetName val="4_3_2_124"/>
      <sheetName val="4_3_2_144"/>
      <sheetName val="4_3_2_154"/>
      <sheetName val="4_3_2_184"/>
      <sheetName val="4_3_2_214"/>
      <sheetName val="4_3_2_224"/>
      <sheetName val="(Paso_Inferior)-Mata_Mamón4"/>
      <sheetName val="4_3_3_104"/>
      <sheetName val="4_3_3_114"/>
      <sheetName val="4_3_3_124"/>
      <sheetName val="4_3_3_144"/>
      <sheetName val="4_3_3_184"/>
      <sheetName val="4_3_3_214"/>
      <sheetName val="4_3_3_224"/>
      <sheetName val="(Paso_Inferior)-Yabacao4"/>
      <sheetName val="136_014"/>
      <sheetName val="136_024"/>
      <sheetName val="136_034"/>
      <sheetName val="136_044"/>
      <sheetName val="149_014"/>
      <sheetName val="136_054"/>
      <sheetName val="(Puente)-Provisional_Ozama_4"/>
      <sheetName val="117_014"/>
      <sheetName val="117_024"/>
      <sheetName val="117_034"/>
      <sheetName val="117_044"/>
      <sheetName val="(Paso_Inferior)_El_Aguacate4"/>
      <sheetName val="(Paso_Inferior)-Los_Rojas4"/>
      <sheetName val="159_014"/>
      <sheetName val="159_024"/>
      <sheetName val="159_034"/>
      <sheetName val="159_044"/>
      <sheetName val="168_014"/>
      <sheetName val="168_024"/>
      <sheetName val="168_034"/>
      <sheetName val="179_014"/>
      <sheetName val="PN-4_3_6_064"/>
      <sheetName val="(Paso_Inferior)-El_Aguacate4"/>
      <sheetName val="169_014"/>
      <sheetName val="169_024"/>
      <sheetName val="Aguacate-_014"/>
      <sheetName val="169_034"/>
      <sheetName val="169_044"/>
      <sheetName val="180_014"/>
      <sheetName val="170_014"/>
      <sheetName val="170_024"/>
      <sheetName val="PN-4_3_5_034"/>
      <sheetName val="PN-4_3_5_044"/>
      <sheetName val="PN-4_3_5_054"/>
      <sheetName val="(Paso_Inferior)-Mal_Nombre4"/>
      <sheetName val="170_034"/>
      <sheetName val="170_044"/>
      <sheetName val="181_014"/>
      <sheetName val="181_024"/>
      <sheetName val="117_054"/>
      <sheetName val="117_064"/>
      <sheetName val="126_014"/>
      <sheetName val="126_024"/>
      <sheetName val="137_014"/>
      <sheetName val="&lt;T-12&gt;Sop_Pedrap_Puente_Prov_4"/>
      <sheetName val="PN-4_3_1_034"/>
      <sheetName val="PN-4_3_1_054"/>
      <sheetName val="PN-4_3_1_074"/>
      <sheetName val="&lt;T-9&gt;Sop_Pilotes4"/>
      <sheetName val="&lt;T-10&gt;Sop_Acero_Puentes4"/>
      <sheetName val="Misceláneos-Estr_4"/>
      <sheetName val="182_014"/>
      <sheetName val="&lt;P_U_&gt;Acero_Refuerzo4"/>
      <sheetName val="&lt;P_U_&gt;Pretensado_Cable_Acero4"/>
      <sheetName val="Wick_Drains-Geopier4"/>
      <sheetName val="109_014"/>
      <sheetName val="118_014"/>
      <sheetName val="118_024"/>
      <sheetName val="127_014"/>
      <sheetName val="171_01@171_034"/>
      <sheetName val="127_024"/>
      <sheetName val="127_034"/>
      <sheetName val="138_014"/>
      <sheetName val="&lt;T-13&gt;Drenes_Verticales4"/>
      <sheetName val="&lt;T-16&gt;Pre-Perforación_Drenes4"/>
      <sheetName val="&lt;T-17&gt;Columna_de_Grava4"/>
      <sheetName val="&lt;T-18&gt;Columna_Grava_Terravanza4"/>
      <sheetName val="4_4_024"/>
      <sheetName val="PN-4_4_014"/>
      <sheetName val="PN-4_4_024"/>
      <sheetName val="(5)-Estructura_de_Pavimento4"/>
      <sheetName val="5_014"/>
      <sheetName val="5_024"/>
      <sheetName val="5_03@5_064"/>
      <sheetName val="5_07@5_104"/>
      <sheetName val="5_114"/>
      <sheetName val="5_124"/>
      <sheetName val="5_134"/>
      <sheetName val="5_144"/>
      <sheetName val="5_154"/>
      <sheetName val="&lt;T-2&gt;Acopio_Base_Planta_Indio4"/>
      <sheetName val="&lt;P_U_&gt;Base_Estabilizada4"/>
      <sheetName val="5_16@5_194"/>
      <sheetName val="160_014"/>
      <sheetName val="160_024"/>
      <sheetName val="183_014"/>
      <sheetName val="183_024"/>
      <sheetName val="PN-5_014"/>
      <sheetName val="PN-5_034"/>
      <sheetName val="PN-5_044"/>
      <sheetName val="PN-5_054"/>
      <sheetName val="&lt;T-19&gt;Sop_SubBase4"/>
      <sheetName val="&lt;T-20&gt;Sop_Base4"/>
      <sheetName val="&lt;T-21&gt;Sop_Asfalto4"/>
      <sheetName val="6_2_014"/>
      <sheetName val="6_3_014"/>
      <sheetName val="6_3_024"/>
      <sheetName val="6_3_034"/>
      <sheetName val="6_3_044"/>
      <sheetName val="6_3_054"/>
      <sheetName val="6_3_194"/>
      <sheetName val="6_3_204"/>
      <sheetName val="6_3_214"/>
      <sheetName val="6_1_01_Contenes4"/>
      <sheetName val="6_1_02_Bordillos4"/>
      <sheetName val="6_1_03_Aceras_Hormigon_4"/>
      <sheetName val="6_1_04Relleno_Acera4"/>
      <sheetName val="Iluminacion_Vial4"/>
      <sheetName val="(7)-Electrificación_e_ilum_4"/>
      <sheetName val="7_014"/>
      <sheetName val="7_024"/>
      <sheetName val="107_014"/>
      <sheetName val="185_014"/>
      <sheetName val="&lt;T-11&gt;Sop_Militares4"/>
      <sheetName val="(Reembolsables)-Interf_Electri4"/>
      <sheetName val="186_014"/>
      <sheetName val="Pres__Interferencia_Electrica4"/>
      <sheetName val="(110)-Puente_Provisional4"/>
      <sheetName val="110_014"/>
      <sheetName val="x1-relleno_prueba4"/>
      <sheetName val="&lt;x1&gt;Relleno_Prueba_Avenida4"/>
      <sheetName val="&lt;Estatus_Proyecto&gt;4"/>
      <sheetName val="EXC__QMC4"/>
      <sheetName val="TRACT_MINA4"/>
      <sheetName val="%_Ralenti_CF-C12_4"/>
      <sheetName val="%_Ralenti_EXC_4"/>
      <sheetName val="%_Ralenti_EXC__(2)4"/>
      <sheetName val="REND_4"/>
      <sheetName val="T__HORA4"/>
      <sheetName val="Base_de_Dato4"/>
      <sheetName val="Los_Ángeles_(Fase_II)3"/>
      <sheetName val="MANO_DE_OBRA3"/>
      <sheetName val="Analisis_de_precios_SURFACE4"/>
      <sheetName val="BOQ_desglose_3"/>
      <sheetName val="MANT_TRANSITO3"/>
      <sheetName val="Analisis_de_Costos3"/>
      <sheetName val="Pu-Sanit_3"/>
      <sheetName val="Trabajos_Generales3"/>
      <sheetName val="Rendimientos_OM3"/>
      <sheetName val="Incremento_Precios2"/>
      <sheetName val="PARTIDAS_NUEVAS2"/>
      <sheetName val="Insumos_materiales2"/>
      <sheetName val="Costos_Mano_de_Obra2"/>
      <sheetName val="Ana__Horm_mexc_mort2"/>
      <sheetName val="anal_term2"/>
      <sheetName val="Anal__horm_2"/>
      <sheetName val="PU-Elect_2"/>
      <sheetName val="Pres__2"/>
      <sheetName val="V_Tierras_A2"/>
      <sheetName val="ANALISIS_ENTREGABLE2"/>
      <sheetName val="Ins_22"/>
      <sheetName val="ANALISIS_STO_DGO9"/>
      <sheetName val="PRES__BOCA_NUEVA9"/>
      <sheetName val="CONTRARO_SEÑALIZACIONES9"/>
      <sheetName val="EDIFICIO_COUNTERS7"/>
      <sheetName val="LISTADO_INSUMOS_DEL_20007"/>
      <sheetName val="Presup_7"/>
      <sheetName val="PRESUP__HOSPIT__VERON5"/>
      <sheetName val="Análisis_de_Precios6"/>
      <sheetName val="Resumen_Precio_Equipos6"/>
      <sheetName val="O_M__y_Salarios6"/>
      <sheetName val="Planilla_&lt;ENM#5&gt;5"/>
      <sheetName val="Resumen_Reducciones5"/>
      <sheetName val="Planilla___5"/>
      <sheetName val="Estudios_y_Diseños5"/>
      <sheetName val="&lt;T-0&gt;Sop_Estudios_y_Diseños5"/>
      <sheetName val="Otros_Indirectos5"/>
      <sheetName val="(1)-Trab_Gen5"/>
      <sheetName val="1_015"/>
      <sheetName val="1_025"/>
      <sheetName val="1_035"/>
      <sheetName val="1_045"/>
      <sheetName val="1_055"/>
      <sheetName val="(2)-Mov_Tierra5"/>
      <sheetName val="2_015"/>
      <sheetName val="2_025"/>
      <sheetName val="2_035"/>
      <sheetName val="&lt;T-1&gt;Sop_Alambradas5"/>
      <sheetName val="100_015"/>
      <sheetName val="2_065"/>
      <sheetName val="2_075"/>
      <sheetName val="2_095"/>
      <sheetName val="&lt;T-3&gt;Sop_Exc_Inservible_&amp;_NCla5"/>
      <sheetName val="2_105"/>
      <sheetName val="2_115"/>
      <sheetName val="2_12@2_14-116_035"/>
      <sheetName val="Rutas_Acarreo5"/>
      <sheetName val="2_155"/>
      <sheetName val="2_165"/>
      <sheetName val="2_175"/>
      <sheetName val="2_185"/>
      <sheetName val="&lt;T-4&gt;Sop_Relleno-(Previo)5"/>
      <sheetName val="&lt;T-4&gt;Sop_Relleno-(Acumulado)5"/>
      <sheetName val="ajustes_de_reporte_relleno5"/>
      <sheetName val="&lt;T-4&gt;Sop_Relleno-(Periodo)5"/>
      <sheetName val="&lt;T-5&gt;Sop_Pedraplén5"/>
      <sheetName val="2_195"/>
      <sheetName val="2_225"/>
      <sheetName val="PN-2_045"/>
      <sheetName val="&lt;T-7&gt;Sop_Perfilado&amp;Grama5"/>
      <sheetName val="2_245"/>
      <sheetName val="2_365"/>
      <sheetName val="Mejoramiento_Fundación5"/>
      <sheetName val="116_015"/>
      <sheetName val="116_025"/>
      <sheetName val="&lt;T-14&gt;Estabilización_Cal5"/>
      <sheetName val="&lt;T-15&gt;Estabilización_Cemento5"/>
      <sheetName val="PN-2_065"/>
      <sheetName val="128_015"/>
      <sheetName val="&lt;Presup&gt;Tubería_Yuca5"/>
      <sheetName val="139_015"/>
      <sheetName val="&lt;Presup&gt;Tub_Haras_Nacionales5"/>
      <sheetName val="184_015"/>
      <sheetName val="&lt;Presup&gt;Tubería_Mata_Gorda5"/>
      <sheetName val="184_025"/>
      <sheetName val="&lt;Presup&gt;Tubería_El_Aguacate5"/>
      <sheetName val="184_035"/>
      <sheetName val="&lt;Presup&gt;Tubería_La_Victoria5"/>
      <sheetName val="139_025"/>
      <sheetName val="&lt;Presup&gt;Tubería_Juan_Tomás5"/>
      <sheetName val="161_015"/>
      <sheetName val="&lt;Presup&gt;Tubería_Mal_Nombre5"/>
      <sheetName val="PN-2_015"/>
      <sheetName val="&lt;Presup&gt;Tubería_Varios_Trabajo5"/>
      <sheetName val="3_1_025"/>
      <sheetName val="3_1_035"/>
      <sheetName val="150_015"/>
      <sheetName val="150_025"/>
      <sheetName val="162_015"/>
      <sheetName val="Drenaje_Subterraneo5"/>
      <sheetName val="3_3_015"/>
      <sheetName val="3_3_025"/>
      <sheetName val="Alc_Cajón5"/>
      <sheetName val="100_025"/>
      <sheetName val="3_4_1_015"/>
      <sheetName val="3_4_1_025"/>
      <sheetName val="3_4_1_035"/>
      <sheetName val="3_4_1_045"/>
      <sheetName val="3_4_1_055"/>
      <sheetName val="3_4_1_065"/>
      <sheetName val="3_4_1_075"/>
      <sheetName val="3_4_1_085"/>
      <sheetName val="3_4_1_095"/>
      <sheetName val="3_4_1_105"/>
      <sheetName val="3_4_1_115"/>
      <sheetName val="3_4_1_125"/>
      <sheetName val="101_015"/>
      <sheetName val="3_4_1_165"/>
      <sheetName val="3_4_1_175"/>
      <sheetName val="Alc_Tubular5"/>
      <sheetName val="3_4_2_015"/>
      <sheetName val="3_4_2_035"/>
      <sheetName val="3_4_2_045"/>
      <sheetName val="3_4_2_065"/>
      <sheetName val="3_4_2_075"/>
      <sheetName val="3_4_2_085"/>
      <sheetName val="3_4_2_095"/>
      <sheetName val="3_4_2_105"/>
      <sheetName val="3_4_2_115"/>
      <sheetName val="3_4_2_125"/>
      <sheetName val="&lt;T-6&gt;Sop_Exc_Rell_Estr_Alcant_5"/>
      <sheetName val="119_015"/>
      <sheetName val="119_025"/>
      <sheetName val="119_035"/>
      <sheetName val="119_045"/>
      <sheetName val="119_055"/>
      <sheetName val="119_065"/>
      <sheetName val="119_075"/>
      <sheetName val="119_085"/>
      <sheetName val="119_095"/>
      <sheetName val="129_015"/>
      <sheetName val="&lt;T-8&gt;Sop_Acero_Alcantarillas5"/>
      <sheetName val="(Puente)-Mal_Nombre5"/>
      <sheetName val="4_1_1_015"/>
      <sheetName val="4_1_1_045"/>
      <sheetName val="4_1_1_065"/>
      <sheetName val="4_1_1_085"/>
      <sheetName val="104_015"/>
      <sheetName val="104_025"/>
      <sheetName val="4_1_1_95"/>
      <sheetName val="4_1_1_105"/>
      <sheetName val="4_1_1_115"/>
      <sheetName val="4_1_1_125"/>
      <sheetName val="4_1_1_145"/>
      <sheetName val="4_1_1_155"/>
      <sheetName val="4_1_1_165"/>
      <sheetName val="4_1_1_185"/>
      <sheetName val="4_1_1_215"/>
      <sheetName val="130_015"/>
      <sheetName val="4_1_1_225"/>
      <sheetName val="4_1_1_255"/>
      <sheetName val="4_1_1_265"/>
      <sheetName val="120_015"/>
      <sheetName val="104_035"/>
      <sheetName val="4_1_4_045"/>
      <sheetName val="102_015"/>
      <sheetName val="102_025"/>
      <sheetName val="102_035"/>
      <sheetName val="102_045"/>
      <sheetName val="102_055"/>
      <sheetName val="4_1_4_065"/>
      <sheetName val="4_1_4_085"/>
      <sheetName val="4_1_4_095"/>
      <sheetName val="4_1_4_115"/>
      <sheetName val="4_1_4_185"/>
      <sheetName val="4_1_4_255"/>
      <sheetName val="106_025"/>
      <sheetName val="113_015"/>
      <sheetName val="113_025"/>
      <sheetName val="113_035"/>
      <sheetName val="106_015"/>
      <sheetName val="121_015"/>
      <sheetName val="121_025"/>
      <sheetName val="131_015"/>
      <sheetName val="131_025"/>
      <sheetName val="140_015"/>
      <sheetName val="140_025"/>
      <sheetName val="145_015"/>
      <sheetName val="145_025"/>
      <sheetName val="145_035"/>
      <sheetName val="145_045"/>
      <sheetName val="145_055"/>
      <sheetName val="163_015"/>
      <sheetName val="(Puente)-Haras_Nacionales5"/>
      <sheetName val="PN-4_2_2_025"/>
      <sheetName val="151_015"/>
      <sheetName val="4_2_2_025"/>
      <sheetName val="4_2_2_035"/>
      <sheetName val="4_2_2_045"/>
      <sheetName val="4_2_2_105"/>
      <sheetName val="151_025"/>
      <sheetName val="4_2_2_115"/>
      <sheetName val="4_2_2_125"/>
      <sheetName val="4_2_2_135"/>
      <sheetName val="103_015"/>
      <sheetName val="103_025"/>
      <sheetName val="103_035"/>
      <sheetName val="103_045"/>
      <sheetName val="105_015"/>
      <sheetName val="105_025"/>
      <sheetName val="105_035"/>
      <sheetName val="4_2_2_15_5"/>
      <sheetName val="4_2_2_165"/>
      <sheetName val="4_2_2_175"/>
      <sheetName val="108_015"/>
      <sheetName val="108_025"/>
      <sheetName val="108_035"/>
      <sheetName val="111_015"/>
      <sheetName val="111_025"/>
      <sheetName val="111_035"/>
      <sheetName val="111_045"/>
      <sheetName val="114_015"/>
      <sheetName val="122_015"/>
      <sheetName val="141_015"/>
      <sheetName val="141_025"/>
      <sheetName val="141_035"/>
      <sheetName val="132_015"/>
      <sheetName val="132_025"/>
      <sheetName val="zapata_bordillo-haras5"/>
      <sheetName val="4_1_3_045"/>
      <sheetName val="4_1_3_065"/>
      <sheetName val="4_1_3_075"/>
      <sheetName val="4_1_3_085"/>
      <sheetName val="4_1_3_095"/>
      <sheetName val="112_015"/>
      <sheetName val="112_025"/>
      <sheetName val="112_035"/>
      <sheetName val="112_045"/>
      <sheetName val="112_055"/>
      <sheetName val="112_065"/>
      <sheetName val="112_075"/>
      <sheetName val="4_1_3_015"/>
      <sheetName val="4_1_3_185"/>
      <sheetName val="4_1_3_255"/>
      <sheetName val="123_015"/>
      <sheetName val="123_025"/>
      <sheetName val="123_035"/>
      <sheetName val="133_015"/>
      <sheetName val="142_015"/>
      <sheetName val="142_025"/>
      <sheetName val="146_015"/>
      <sheetName val="146_025"/>
      <sheetName val="146_035"/>
      <sheetName val="146_045"/>
      <sheetName val="152_015"/>
      <sheetName val="152_025"/>
      <sheetName val="164_015"/>
      <sheetName val="zapata_bordillo_losa_Yuca5"/>
      <sheetName val="172_015"/>
      <sheetName val="172_025"/>
      <sheetName val="172_035"/>
      <sheetName val="PN-4_1_3_015"/>
      <sheetName val="PN-4_1_3_025"/>
      <sheetName val="PN-4_1_3_035"/>
      <sheetName val="PN-4_1_3_045"/>
      <sheetName val="4_1_2_065"/>
      <sheetName val="4_1_2_075"/>
      <sheetName val="4_1_2_115"/>
      <sheetName val="4_1_2_185"/>
      <sheetName val="4_1_2_205"/>
      <sheetName val="4_1_2_085"/>
      <sheetName val="4_1_2_255"/>
      <sheetName val="134_015"/>
      <sheetName val="134_025"/>
      <sheetName val="134_035"/>
      <sheetName val="143_015"/>
      <sheetName val="147_015"/>
      <sheetName val="153_015"/>
      <sheetName val="165_015"/>
      <sheetName val="165_025"/>
      <sheetName val="165_035"/>
      <sheetName val="173_015"/>
      <sheetName val="173_025"/>
      <sheetName val="PN-4_1_2_015"/>
      <sheetName val="PN-4_1_2_035"/>
      <sheetName val="PN-4_1_2_045"/>
      <sheetName val="PN-4_1_2_055"/>
      <sheetName val="153_025"/>
      <sheetName val="153_035"/>
      <sheetName val="4_1_5_045"/>
      <sheetName val="4_1_5_065"/>
      <sheetName val="4_1_5_075"/>
      <sheetName val="4_1_5_085"/>
      <sheetName val="4_1_5_095"/>
      <sheetName val="4_1_5_115"/>
      <sheetName val="154_015"/>
      <sheetName val="154_025"/>
      <sheetName val="135_015"/>
      <sheetName val="135_025"/>
      <sheetName val="135_035"/>
      <sheetName val="135_045"/>
      <sheetName val="135_055"/>
      <sheetName val="166_015"/>
      <sheetName val="174_015"/>
      <sheetName val="174_025"/>
      <sheetName val="174_035"/>
      <sheetName val="PN-4_1_5_035"/>
      <sheetName val="PN-4_1_5_055"/>
      <sheetName val="PN-4_1_5_065"/>
      <sheetName val="PN-4_1_5_075"/>
      <sheetName val="PN-4_1_5_085"/>
      <sheetName val="PN-4_1_5_095"/>
      <sheetName val="PN-4_1_5_115"/>
      <sheetName val="PN-4_1_5_125"/>
      <sheetName val="174_045"/>
      <sheetName val="174_055"/>
      <sheetName val="174_065"/>
      <sheetName val="174_075"/>
      <sheetName val="PN-4_1_5_135"/>
      <sheetName val="4_1_6_025"/>
      <sheetName val="4_1_6_055"/>
      <sheetName val="4_1_6_075"/>
      <sheetName val="4_1_6_095"/>
      <sheetName val="4_1_6_105"/>
      <sheetName val="&lt;P_U_&gt;Estructura_Puente5"/>
      <sheetName val="4_1_6_135"/>
      <sheetName val="4_1_6_175"/>
      <sheetName val="175_015"/>
      <sheetName val="175_025"/>
      <sheetName val="175_035"/>
      <sheetName val="175_045"/>
      <sheetName val="PN-4_1_6_035"/>
      <sheetName val="175_055"/>
      <sheetName val="144_015"/>
      <sheetName val="144_025"/>
      <sheetName val="144_035"/>
      <sheetName val="155_015"/>
      <sheetName val="155_025"/>
      <sheetName val="155_035"/>
      <sheetName val="PN-4_1_6_065"/>
      <sheetName val="PN-4_1_6_09@PN-4_1_6_115"/>
      <sheetName val="PN-4_1_6_145"/>
      <sheetName val="(Puente)-Juan_Tomas5"/>
      <sheetName val="156_015"/>
      <sheetName val="156_025"/>
      <sheetName val="167_015"/>
      <sheetName val="176_015"/>
      <sheetName val="176_025"/>
      <sheetName val="176_035"/>
      <sheetName val="176_045"/>
      <sheetName val="176_055"/>
      <sheetName val="176_065"/>
      <sheetName val="176_075"/>
      <sheetName val="176_085"/>
      <sheetName val="176_095"/>
      <sheetName val="176_105"/>
      <sheetName val="176_115"/>
      <sheetName val="176_125"/>
      <sheetName val="PN-4_1_7_045"/>
      <sheetName val="PN-4_1_7_055"/>
      <sheetName val="PN-4_1_7_065"/>
      <sheetName val="PN-4_1_7_095"/>
      <sheetName val="PN-4_1_7_105"/>
      <sheetName val="PN-4_1_7_115"/>
      <sheetName val="PN-4_1_7_125"/>
      <sheetName val="PN-4_1_7_145"/>
      <sheetName val="PN-4_1_7_205"/>
      <sheetName val="PN-4_1_7_295"/>
      <sheetName val="4_2_1_055"/>
      <sheetName val="4_2_1_175"/>
      <sheetName val="4_2_1_10_5"/>
      <sheetName val="4_2_1_115"/>
      <sheetName val="4_2_1_135"/>
      <sheetName val="115_015"/>
      <sheetName val="115_025"/>
      <sheetName val="115_035"/>
      <sheetName val="115_045"/>
      <sheetName val="115_055"/>
      <sheetName val="115_065"/>
      <sheetName val="115_075"/>
      <sheetName val="115_085"/>
      <sheetName val="124_015"/>
      <sheetName val="124_025"/>
      <sheetName val="124_035"/>
      <sheetName val="124_045"/>
      <sheetName val="124_055"/>
      <sheetName val="148_015"/>
      <sheetName val="148_025"/>
      <sheetName val="157_015"/>
      <sheetName val="157_025"/>
      <sheetName val="PN-4_2_1_035"/>
      <sheetName val="PN-4_2_1_055"/>
      <sheetName val="PN-4_2_1_085"/>
      <sheetName val="4_2_1_165"/>
      <sheetName val="4_2_1_215"/>
      <sheetName val="4_2_1_295"/>
      <sheetName val="4_2_1_305"/>
      <sheetName val="registros_punta5"/>
      <sheetName val="(Distribuidor)-La_Victoria5"/>
      <sheetName val="4_2_4_105"/>
      <sheetName val="4_2_4_045"/>
      <sheetName val="4_2_4_115"/>
      <sheetName val="4_2_4_155"/>
      <sheetName val="4_2_4_165"/>
      <sheetName val="4_2_4_135"/>
      <sheetName val="125_015"/>
      <sheetName val="125_025"/>
      <sheetName val="177_015"/>
      <sheetName val="177_025"/>
      <sheetName val="177_035"/>
      <sheetName val="177_045"/>
      <sheetName val="177_055"/>
      <sheetName val="177_065"/>
      <sheetName val="177_075"/>
      <sheetName val="158_015"/>
      <sheetName val="158_025"/>
      <sheetName val="158_035"/>
      <sheetName val="158_045"/>
      <sheetName val="158_055"/>
      <sheetName val="(Distribuidor)-Carre_Samaná5"/>
      <sheetName val="4_2_5_015"/>
      <sheetName val="4_2_5_035"/>
      <sheetName val="4_2_5_115"/>
      <sheetName val="4_2_5_125"/>
      <sheetName val="4_2_5_135"/>
      <sheetName val="4_2_5_145"/>
      <sheetName val="178_015"/>
      <sheetName val="178_025"/>
      <sheetName val="178_035"/>
      <sheetName val="178_045"/>
      <sheetName val="178_055"/>
      <sheetName val="PN-4_2_5_045"/>
      <sheetName val="PN-4_2_5_085"/>
      <sheetName val="PN-4_2_5_125"/>
      <sheetName val="PN-4_2_5_155"/>
      <sheetName val="(Paso_Inferior)-La_Victoria5"/>
      <sheetName val="4_3_2_105"/>
      <sheetName val="4_3_2_115"/>
      <sheetName val="4_3_2_125"/>
      <sheetName val="4_3_2_145"/>
      <sheetName val="4_3_2_155"/>
      <sheetName val="4_3_2_185"/>
      <sheetName val="4_3_2_215"/>
      <sheetName val="4_3_2_225"/>
      <sheetName val="(Paso_Inferior)-Mata_Mamón5"/>
      <sheetName val="4_3_3_105"/>
      <sheetName val="4_3_3_115"/>
      <sheetName val="4_3_3_125"/>
      <sheetName val="4_3_3_145"/>
      <sheetName val="4_3_3_185"/>
      <sheetName val="4_3_3_215"/>
      <sheetName val="4_3_3_225"/>
      <sheetName val="(Paso_Inferior)-Yabacao5"/>
      <sheetName val="136_015"/>
      <sheetName val="136_025"/>
      <sheetName val="136_035"/>
      <sheetName val="136_045"/>
      <sheetName val="149_015"/>
      <sheetName val="136_055"/>
      <sheetName val="(Puente)-Provisional_Ozama_5"/>
      <sheetName val="117_015"/>
      <sheetName val="117_025"/>
      <sheetName val="117_035"/>
      <sheetName val="117_045"/>
      <sheetName val="(Paso_Inferior)_El_Aguacate5"/>
      <sheetName val="(Paso_Inferior)-Los_Rojas5"/>
      <sheetName val="159_015"/>
      <sheetName val="159_025"/>
      <sheetName val="159_035"/>
      <sheetName val="159_045"/>
      <sheetName val="168_015"/>
      <sheetName val="168_025"/>
      <sheetName val="168_035"/>
      <sheetName val="179_015"/>
      <sheetName val="PN-4_3_6_065"/>
      <sheetName val="(Paso_Inferior)-El_Aguacate5"/>
      <sheetName val="169_015"/>
      <sheetName val="169_025"/>
      <sheetName val="Aguacate-_015"/>
      <sheetName val="169_035"/>
      <sheetName val="169_045"/>
      <sheetName val="180_015"/>
      <sheetName val="170_015"/>
      <sheetName val="170_025"/>
      <sheetName val="PN-4_3_5_035"/>
      <sheetName val="PN-4_3_5_045"/>
      <sheetName val="PN-4_3_5_055"/>
      <sheetName val="(Paso_Inferior)-Mal_Nombre5"/>
      <sheetName val="170_035"/>
      <sheetName val="170_045"/>
      <sheetName val="181_015"/>
      <sheetName val="181_025"/>
      <sheetName val="117_055"/>
      <sheetName val="117_065"/>
      <sheetName val="126_015"/>
      <sheetName val="126_025"/>
      <sheetName val="137_015"/>
      <sheetName val="&lt;T-12&gt;Sop_Pedrap_Puente_Prov_5"/>
      <sheetName val="PN-4_3_1_035"/>
      <sheetName val="PN-4_3_1_055"/>
      <sheetName val="PN-4_3_1_075"/>
      <sheetName val="&lt;T-9&gt;Sop_Pilotes5"/>
      <sheetName val="&lt;T-10&gt;Sop_Acero_Puentes5"/>
      <sheetName val="Misceláneos-Estr_5"/>
      <sheetName val="182_015"/>
      <sheetName val="&lt;P_U_&gt;Acero_Refuerzo5"/>
      <sheetName val="&lt;P_U_&gt;Pretensado_Cable_Acero5"/>
      <sheetName val="Wick_Drains-Geopier5"/>
      <sheetName val="109_015"/>
      <sheetName val="118_015"/>
      <sheetName val="118_025"/>
      <sheetName val="127_015"/>
      <sheetName val="171_01@171_035"/>
      <sheetName val="127_025"/>
      <sheetName val="127_035"/>
      <sheetName val="138_015"/>
      <sheetName val="&lt;T-13&gt;Drenes_Verticales5"/>
      <sheetName val="&lt;T-16&gt;Pre-Perforación_Drenes5"/>
      <sheetName val="&lt;T-17&gt;Columna_de_Grava5"/>
      <sheetName val="&lt;T-18&gt;Columna_Grava_Terravanza5"/>
      <sheetName val="4_4_025"/>
      <sheetName val="PN-4_4_015"/>
      <sheetName val="PN-4_4_025"/>
      <sheetName val="(5)-Estructura_de_Pavimento5"/>
      <sheetName val="5_015"/>
      <sheetName val="5_025"/>
      <sheetName val="5_03@5_065"/>
      <sheetName val="5_07@5_105"/>
      <sheetName val="5_115"/>
      <sheetName val="5_125"/>
      <sheetName val="5_135"/>
      <sheetName val="5_145"/>
      <sheetName val="5_155"/>
      <sheetName val="&lt;T-2&gt;Acopio_Base_Planta_Indio5"/>
      <sheetName val="&lt;P_U_&gt;Base_Estabilizada5"/>
      <sheetName val="5_16@5_195"/>
      <sheetName val="160_015"/>
      <sheetName val="160_025"/>
      <sheetName val="183_015"/>
      <sheetName val="183_025"/>
      <sheetName val="PN-5_015"/>
      <sheetName val="PN-5_035"/>
      <sheetName val="PN-5_045"/>
      <sheetName val="PN-5_055"/>
      <sheetName val="&lt;T-19&gt;Sop_SubBase5"/>
      <sheetName val="&lt;T-20&gt;Sop_Base5"/>
      <sheetName val="&lt;T-21&gt;Sop_Asfalto5"/>
      <sheetName val="6_2_015"/>
      <sheetName val="6_3_015"/>
      <sheetName val="6_3_025"/>
      <sheetName val="6_3_035"/>
      <sheetName val="6_3_045"/>
      <sheetName val="6_3_055"/>
      <sheetName val="6_3_195"/>
      <sheetName val="6_3_205"/>
      <sheetName val="6_3_215"/>
      <sheetName val="6_1_01_Contenes5"/>
      <sheetName val="6_1_02_Bordillos5"/>
      <sheetName val="6_1_03_Aceras_Hormigon_5"/>
      <sheetName val="6_1_04Relleno_Acera5"/>
      <sheetName val="Iluminacion_Vial5"/>
      <sheetName val="(7)-Electrificación_e_ilum_5"/>
      <sheetName val="7_015"/>
      <sheetName val="7_025"/>
      <sheetName val="107_015"/>
      <sheetName val="185_015"/>
      <sheetName val="&lt;T-11&gt;Sop_Militares5"/>
      <sheetName val="(Reembolsables)-Interf_Electri5"/>
      <sheetName val="186_015"/>
      <sheetName val="Pres__Interferencia_Electrica5"/>
      <sheetName val="(110)-Puente_Provisional5"/>
      <sheetName val="110_015"/>
      <sheetName val="x1-relleno_prueba5"/>
      <sheetName val="&lt;x1&gt;Relleno_Prueba_Avenida5"/>
      <sheetName val="&lt;Estatus_Proyecto&gt;5"/>
      <sheetName val="EXC__QMC5"/>
      <sheetName val="TRACT_MINA5"/>
      <sheetName val="%_Ralenti_CF-C12_5"/>
      <sheetName val="%_Ralenti_EXC_5"/>
      <sheetName val="%_Ralenti_EXC__(2)5"/>
      <sheetName val="REND_5"/>
      <sheetName val="T__HORA5"/>
      <sheetName val="Base_de_Dato5"/>
      <sheetName val="Los_Ángeles_(Fase_II)4"/>
      <sheetName val="MANO_DE_OBRA4"/>
      <sheetName val="Analisis_de_precios_SURFACE5"/>
      <sheetName val="BOQ_desglose_4"/>
      <sheetName val="MANT_TRANSITO4"/>
      <sheetName val="Analisis_de_Costos4"/>
      <sheetName val="Pu-Sanit_4"/>
      <sheetName val="Trabajos_Generales4"/>
      <sheetName val="Rendimientos_OM4"/>
      <sheetName val="Incremento_Precios3"/>
      <sheetName val="PARTIDAS_NUEVAS3"/>
      <sheetName val="Insumos_materiales3"/>
      <sheetName val="Costos_Mano_de_Obra3"/>
      <sheetName val="Ana__Horm_mexc_mort3"/>
      <sheetName val="anal_term3"/>
      <sheetName val="Anal__horm_3"/>
      <sheetName val="PU-Elect_3"/>
      <sheetName val="Pres__3"/>
      <sheetName val="V_Tierras_A3"/>
      <sheetName val="ANALISIS_ENTREGABLE3"/>
      <sheetName val="Ins_23"/>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
      <sheetName val="Carat1"/>
      <sheetName val="Carat2"/>
      <sheetName val="CARATPRESUP"/>
      <sheetName val="PLANOS"/>
      <sheetName val="Volum"/>
      <sheetName val="CarRepl"/>
      <sheetName val="Replanteo"/>
      <sheetName val="CarDOBLEZ"/>
      <sheetName val="DOBLEZ"/>
      <sheetName val="CarExcZap"/>
      <sheetName val="ExcZMBlk"/>
      <sheetName val="ExcZMCont"/>
      <sheetName val="ExcZMHA"/>
      <sheetName val="ExcZVF"/>
      <sheetName val="ExcZC"/>
      <sheetName val="CarZ1Col"/>
      <sheetName val="CantZap"/>
      <sheetName val="Z1Col-1"/>
      <sheetName val="Z1PiloteCol01"/>
      <sheetName val="CarZ2Col"/>
      <sheetName val="Z2Col-1"/>
      <sheetName val="CarPlatea"/>
      <sheetName val="Platea"/>
      <sheetName val="CarZ2M"/>
      <sheetName val="Z2M-1"/>
      <sheetName val="CarZ1M"/>
      <sheetName val="Z1M"/>
      <sheetName val="CarZMCont"/>
      <sheetName val="Z2MCont"/>
      <sheetName val="CarVF"/>
      <sheetName val="VigFund_BNP"/>
      <sheetName val="CarColCir"/>
      <sheetName val="CCbnp"/>
      <sheetName val="CC1"/>
      <sheetName val="CarCAma"/>
      <sheetName val="CAmaCRet"/>
      <sheetName val="CAmaSRet"/>
      <sheetName val="CarCol"/>
      <sheetName val="Col_BNP"/>
      <sheetName val="Col1"/>
      <sheetName val="CarColPerf"/>
      <sheetName val="ColPerf_BNP"/>
      <sheetName val="ColPerf_1"/>
      <sheetName val="CarMurCOL"/>
      <sheetName val="MurCOL_BNP"/>
      <sheetName val="MurCOL_1"/>
      <sheetName val="CarMHA"/>
      <sheetName val="MHALbnp"/>
      <sheetName val="MHAL1"/>
      <sheetName val="MHAbnp"/>
      <sheetName val="MHA14-20"/>
      <sheetName val="CarAMB_VIV"/>
      <sheetName val="Resum_MB"/>
      <sheetName val="MB_BNP"/>
      <sheetName val="PVMB_BNP"/>
      <sheetName val="MB_01"/>
      <sheetName val="PVMB_01"/>
      <sheetName val="MB_02"/>
      <sheetName val="PVMB_02"/>
      <sheetName val="MB_03"/>
      <sheetName val="PVMB_03"/>
      <sheetName val="MB_04"/>
      <sheetName val="PVMB_04"/>
      <sheetName val="MB_05"/>
      <sheetName val="PVMB_05"/>
      <sheetName val="MB_06"/>
      <sheetName val="PVMB_06"/>
      <sheetName val="MB_07"/>
      <sheetName val="PVMB_07"/>
      <sheetName val="CarAMB_GAZ"/>
      <sheetName val="MB_BNP_GAZ"/>
      <sheetName val="PVMB_BNP_GAZ"/>
      <sheetName val="MB_01_GAZ"/>
      <sheetName val="PVMB_01_GAZ"/>
      <sheetName val="CarAMHA"/>
      <sheetName val="Resum_MHA"/>
      <sheetName val="MHA_BNP"/>
      <sheetName val="PVMHA_BNP"/>
      <sheetName val="MHA_14-20"/>
      <sheetName val="PVMHA_14-20"/>
      <sheetName val="MHA_21-26"/>
      <sheetName val="PVMHA_21-26"/>
      <sheetName val="MHA_27"/>
      <sheetName val="PVMHA_27"/>
      <sheetName val="MHA_28"/>
      <sheetName val="PVMHA_28"/>
      <sheetName val="MHA_04"/>
      <sheetName val="PVMHA_04"/>
      <sheetName val="MHA_05"/>
      <sheetName val="PVMHA_05"/>
      <sheetName val="MHA_06"/>
      <sheetName val="PVMHA_06"/>
      <sheetName val="MHA_07"/>
      <sheetName val="PVMHA_07"/>
      <sheetName val="CarPISOS"/>
      <sheetName val="PISO_CASA_1"/>
      <sheetName val="PISO_GAZ__1"/>
      <sheetName val="CarREVEST"/>
      <sheetName val="REVEST__CASA_1_"/>
      <sheetName val="REVEST_GAZ"/>
      <sheetName val="CarPLAFON"/>
      <sheetName val="PLAFONES_1"/>
      <sheetName val="CarDint"/>
      <sheetName val="Dintel"/>
      <sheetName val="CarRefPlano"/>
      <sheetName val="RefPlano"/>
      <sheetName val="CarVS"/>
      <sheetName val="VS01"/>
      <sheetName val="CarVAlig"/>
      <sheetName val="VAlig1tr"/>
      <sheetName val="VAlig2tr"/>
      <sheetName val="VAlig3tr"/>
      <sheetName val="VAlig4tr"/>
      <sheetName val="VAlig5tr"/>
      <sheetName val="CarVPort"/>
      <sheetName val="CantVigTra"/>
      <sheetName val="V1tr"/>
      <sheetName val="V2tr"/>
      <sheetName val="V3tr"/>
      <sheetName val="V4tr"/>
      <sheetName val="V5tr"/>
      <sheetName val="V6tr"/>
      <sheetName val="V7tr"/>
      <sheetName val="V8tr"/>
      <sheetName val="V9tr"/>
      <sheetName val="V10tr"/>
      <sheetName val="V11tr"/>
      <sheetName val="V12tr"/>
      <sheetName val="ResumenVigTra"/>
      <sheetName val="CarLosAlig"/>
      <sheetName val="LAligE1"/>
      <sheetName val="ResLAligE1"/>
      <sheetName val="LAligE2"/>
      <sheetName val="ResLAligE2"/>
      <sheetName val="LAligE3"/>
      <sheetName val="ResLAligE3"/>
      <sheetName val="LAligE4"/>
      <sheetName val="ResLAligE4"/>
      <sheetName val="LAligE5"/>
      <sheetName val="ResLAligE5"/>
      <sheetName val="LAligE6"/>
      <sheetName val="ResLAligE6"/>
      <sheetName val="CarLosas"/>
      <sheetName val="L014"/>
      <sheetName val="CarRampa"/>
      <sheetName val="Rampas"/>
      <sheetName val="Car"/>
      <sheetName val="Ins"/>
      <sheetName val="Herram"/>
      <sheetName val="Rndmto"/>
      <sheetName val="MOCuadrillas"/>
      <sheetName val="MOJornal"/>
      <sheetName val="Ana-Basic"/>
      <sheetName val="Ana_MO_Aparatos_Sanit"/>
      <sheetName val="Ana"/>
      <sheetName val="Ana-Inter"/>
      <sheetName val="Res_Analisis"/>
      <sheetName val="Datos_Tecnicos_OK"/>
      <sheetName val="DOBLEZ_OK"/>
      <sheetName val="Indice"/>
      <sheetName val="DatosPROY"/>
      <sheetName val="AnaESCUELAS"/>
      <sheetName val="Cotiz_AGUAYO"/>
      <sheetName val="Cotiz_FA_Ins_Todos"/>
      <sheetName val="Cotiz_FA_INS_con_codigos_all"/>
      <sheetName val="Cotiz_FA_INS_con_codigos_FALTAN"/>
      <sheetName val="Cotiz_FA_Herram"/>
      <sheetName val="AnaCARRARA"/>
      <sheetName val="PresCARRARA"/>
      <sheetName val="PLOM"/>
      <sheetName val="MOPlom"/>
      <sheetName val="AnaMIRAFLORES"/>
      <sheetName val="PresMIRAFLORES"/>
      <sheetName val="AnaCONTRA"/>
      <sheetName val="Cortes"/>
      <sheetName val="PreOsvaldo"/>
      <sheetName val="Simo3"/>
      <sheetName val="analisis_combinado"/>
      <sheetName val="PH_ANAL__S-A"/>
      <sheetName val="PH_ANAL__C-A"/>
      <sheetName val="CUBICACION_"/>
      <sheetName val="VigFund_BNP1"/>
      <sheetName val="Col_BNP1"/>
      <sheetName val="ColPerf_BNP1"/>
      <sheetName val="ColPerf_11"/>
      <sheetName val="MurCOL_BNP1"/>
      <sheetName val="MurCOL_11"/>
      <sheetName val="CarAMB_VIV1"/>
      <sheetName val="Resum_MB1"/>
      <sheetName val="MB_BNP1"/>
      <sheetName val="PVMB_BNP1"/>
      <sheetName val="MB_011"/>
      <sheetName val="PVMB_011"/>
      <sheetName val="MB_021"/>
      <sheetName val="PVMB_021"/>
      <sheetName val="MB_031"/>
      <sheetName val="PVMB_031"/>
      <sheetName val="MB_041"/>
      <sheetName val="PVMB_041"/>
      <sheetName val="MB_051"/>
      <sheetName val="PVMB_051"/>
      <sheetName val="MB_061"/>
      <sheetName val="PVMB_061"/>
      <sheetName val="MB_071"/>
      <sheetName val="PVMB_071"/>
      <sheetName val="CarAMB_GAZ1"/>
      <sheetName val="MB_BNP_GAZ1"/>
      <sheetName val="PVMB_BNP_GAZ1"/>
      <sheetName val="MB_01_GAZ1"/>
      <sheetName val="PVMB_01_GAZ1"/>
      <sheetName val="Resum_MHA1"/>
      <sheetName val="MHA_BNP1"/>
      <sheetName val="PVMHA_BNP1"/>
      <sheetName val="MHA_14-201"/>
      <sheetName val="PVMHA_14-201"/>
      <sheetName val="MHA_21-261"/>
      <sheetName val="PVMHA_21-261"/>
      <sheetName val="MHA_271"/>
      <sheetName val="PVMHA_271"/>
      <sheetName val="MHA_281"/>
      <sheetName val="PVMHA_281"/>
      <sheetName val="MHA_041"/>
      <sheetName val="PVMHA_041"/>
      <sheetName val="MHA_051"/>
      <sheetName val="PVMHA_051"/>
      <sheetName val="MHA_061"/>
      <sheetName val="PVMHA_061"/>
      <sheetName val="MHA_071"/>
      <sheetName val="PVMHA_071"/>
      <sheetName val="PISO_CASA_11"/>
      <sheetName val="PISO_GAZ__11"/>
      <sheetName val="REVEST__CASA_1_1"/>
      <sheetName val="REVEST_GAZ1"/>
      <sheetName val="PLAFONES_11"/>
      <sheetName val="Ana_MO_Aparatos_Sanit1"/>
      <sheetName val="Res_Analisis1"/>
      <sheetName val="Datos_Tecnicos_OK1"/>
      <sheetName val="DOBLEZ_OK1"/>
      <sheetName val="Cotiz_AGUAYO1"/>
      <sheetName val="Cotiz_FA_Ins_Todos1"/>
      <sheetName val="Cotiz_FA_INS_con_codigos_all1"/>
      <sheetName val="Cotiz_FA_INS_con_codigos_FALTA1"/>
      <sheetName val="Cotiz_FA_Herram1"/>
      <sheetName val="analisis_combinado1"/>
      <sheetName val="PH_ANAL__S-A1"/>
      <sheetName val="PH_ANAL__C-A1"/>
      <sheetName val="CUBICACION_1"/>
      <sheetName val="VigFund BNP"/>
      <sheetName val="Col BNP"/>
      <sheetName val="ColPerf BNP"/>
      <sheetName val="ColPerf 1"/>
      <sheetName val="MurCOL BNP"/>
      <sheetName val="MurCOL 1"/>
      <sheetName val="CarAMB VIV"/>
      <sheetName val="Resum MB"/>
      <sheetName val="MB BNP"/>
      <sheetName val="PVMB BNP"/>
      <sheetName val="MB 01"/>
      <sheetName val="PVMB 01"/>
      <sheetName val="MB 02"/>
      <sheetName val="PVMB 02"/>
      <sheetName val="MB 03"/>
      <sheetName val="PVMB 03"/>
      <sheetName val="MB 04"/>
      <sheetName val="PVMB 04"/>
      <sheetName val="MB 05"/>
      <sheetName val="PVMB 05"/>
      <sheetName val="MB 06"/>
      <sheetName val="PVMB 06"/>
      <sheetName val="MB 07"/>
      <sheetName val="PVMB 07"/>
      <sheetName val="CarAMB GAZ"/>
      <sheetName val="MB BNP GAZ"/>
      <sheetName val="PVMB BNP GAZ"/>
      <sheetName val="MB 01 GAZ"/>
      <sheetName val="PVMB 01 GAZ"/>
      <sheetName val="Resum MHA"/>
      <sheetName val="MHA BNP"/>
      <sheetName val="PVMHA BNP"/>
      <sheetName val="MHA 14-20"/>
      <sheetName val="PVMHA 14-20"/>
      <sheetName val="MHA 21-26"/>
      <sheetName val="PVMHA 21-26"/>
      <sheetName val="MHA 27"/>
      <sheetName val="PVMHA 27"/>
      <sheetName val="MHA 28"/>
      <sheetName val="PVMHA 28"/>
      <sheetName val="MHA 04"/>
      <sheetName val="PVMHA 04"/>
      <sheetName val="MHA 05"/>
      <sheetName val="PVMHA 05"/>
      <sheetName val="MHA 06"/>
      <sheetName val="PVMHA 06"/>
      <sheetName val="MHA 07"/>
      <sheetName val="PVMHA 07"/>
      <sheetName val="PISO CASA 1"/>
      <sheetName val="PISO GAZ. 1"/>
      <sheetName val="REVEST. CASA 1 "/>
      <sheetName val="REVEST.GAZ"/>
      <sheetName val="PLAFONES 1"/>
      <sheetName val="Ana MO Aparatos Sanit"/>
      <sheetName val="Res Analisis"/>
      <sheetName val="Datos Tecnicos OK"/>
      <sheetName val="DOBLEZ OK"/>
      <sheetName val="Cotiz AGUAYO"/>
      <sheetName val="Cotiz FA Ins Todos"/>
      <sheetName val="Cotiz FA INS con codigos all"/>
      <sheetName val="Cotiz FA INS con codigos FALTAN"/>
      <sheetName val="Cotiz FA Herram"/>
      <sheetName val="analisis combinado"/>
      <sheetName val="PH ANAL. S-A"/>
      <sheetName val="PH ANAL. C-A"/>
      <sheetName val="CUBICACION "/>
      <sheetName val="VigFund_BNP2"/>
      <sheetName val="Col_BNP2"/>
      <sheetName val="ColPerf_BNP2"/>
      <sheetName val="ColPerf_12"/>
      <sheetName val="MurCOL_BNP2"/>
      <sheetName val="MurCOL_12"/>
      <sheetName val="CarAMB_VIV2"/>
      <sheetName val="Resum_MB2"/>
      <sheetName val="MB_BNP2"/>
      <sheetName val="PVMB_BNP2"/>
      <sheetName val="MB_012"/>
      <sheetName val="PVMB_012"/>
      <sheetName val="MB_022"/>
      <sheetName val="PVMB_022"/>
      <sheetName val="MB_032"/>
      <sheetName val="PVMB_032"/>
      <sheetName val="MB_042"/>
      <sheetName val="PVMB_042"/>
      <sheetName val="MB_052"/>
      <sheetName val="PVMB_052"/>
      <sheetName val="MB_062"/>
      <sheetName val="PVMB_062"/>
      <sheetName val="MB_072"/>
      <sheetName val="PVMB_072"/>
      <sheetName val="CarAMB_GAZ2"/>
      <sheetName val="MB_BNP_GAZ2"/>
      <sheetName val="PVMB_BNP_GAZ2"/>
      <sheetName val="MB_01_GAZ2"/>
      <sheetName val="PVMB_01_GAZ2"/>
      <sheetName val="Resum_MHA2"/>
      <sheetName val="MHA_BNP2"/>
      <sheetName val="PVMHA_BNP2"/>
      <sheetName val="MHA_14-202"/>
      <sheetName val="PVMHA_14-202"/>
      <sheetName val="MHA_21-262"/>
      <sheetName val="PVMHA_21-262"/>
      <sheetName val="MHA_272"/>
      <sheetName val="PVMHA_272"/>
      <sheetName val="MHA_282"/>
      <sheetName val="PVMHA_282"/>
      <sheetName val="MHA_042"/>
      <sheetName val="PVMHA_042"/>
      <sheetName val="MHA_052"/>
      <sheetName val="PVMHA_052"/>
      <sheetName val="MHA_062"/>
      <sheetName val="PVMHA_062"/>
      <sheetName val="MHA_072"/>
      <sheetName val="PVMHA_072"/>
      <sheetName val="PISO_CASA_12"/>
      <sheetName val="PISO_GAZ__12"/>
      <sheetName val="REVEST__CASA_1_2"/>
      <sheetName val="REVEST_GAZ2"/>
      <sheetName val="PLAFONES_12"/>
      <sheetName val="Ana_MO_Aparatos_Sanit2"/>
      <sheetName val="Res_Analisis2"/>
      <sheetName val="Datos_Tecnicos_OK2"/>
      <sheetName val="DOBLEZ_OK2"/>
      <sheetName val="Cotiz_AGUAYO2"/>
      <sheetName val="Cotiz_FA_Ins_Todos2"/>
      <sheetName val="Cotiz_FA_INS_con_codigos_all2"/>
      <sheetName val="Cotiz_FA_INS_con_codigos_FALTA2"/>
      <sheetName val="Cotiz_FA_Herram2"/>
      <sheetName val="analisis_combinado2"/>
      <sheetName val="PH_ANAL__S-A2"/>
      <sheetName val="PH_ANAL__C-A2"/>
      <sheetName val="CUBICACION_2"/>
      <sheetName val="VigFund_BNP3"/>
      <sheetName val="Col_BNP3"/>
      <sheetName val="ColPerf_BNP3"/>
      <sheetName val="ColPerf_13"/>
      <sheetName val="MurCOL_BNP3"/>
      <sheetName val="MurCOL_13"/>
      <sheetName val="CarAMB_VIV3"/>
      <sheetName val="Resum_MB3"/>
      <sheetName val="MB_BNP3"/>
      <sheetName val="PVMB_BNP3"/>
      <sheetName val="MB_013"/>
      <sheetName val="PVMB_013"/>
      <sheetName val="MB_023"/>
      <sheetName val="PVMB_023"/>
      <sheetName val="MB_033"/>
      <sheetName val="PVMB_033"/>
      <sheetName val="MB_043"/>
      <sheetName val="PVMB_043"/>
      <sheetName val="MB_053"/>
      <sheetName val="PVMB_053"/>
      <sheetName val="MB_063"/>
      <sheetName val="PVMB_063"/>
      <sheetName val="MB_073"/>
      <sheetName val="PVMB_073"/>
      <sheetName val="CarAMB_GAZ3"/>
      <sheetName val="MB_BNP_GAZ3"/>
      <sheetName val="PVMB_BNP_GAZ3"/>
      <sheetName val="MB_01_GAZ3"/>
      <sheetName val="PVMB_01_GAZ3"/>
      <sheetName val="Resum_MHA3"/>
      <sheetName val="MHA_BNP3"/>
      <sheetName val="PVMHA_BNP3"/>
      <sheetName val="MHA_14-203"/>
      <sheetName val="PVMHA_14-203"/>
      <sheetName val="MHA_21-263"/>
      <sheetName val="PVMHA_21-263"/>
      <sheetName val="MHA_273"/>
      <sheetName val="PVMHA_273"/>
      <sheetName val="MHA_283"/>
      <sheetName val="PVMHA_283"/>
      <sheetName val="MHA_043"/>
      <sheetName val="PVMHA_043"/>
      <sheetName val="MHA_053"/>
      <sheetName val="PVMHA_053"/>
      <sheetName val="MHA_063"/>
      <sheetName val="PVMHA_063"/>
      <sheetName val="MHA_073"/>
      <sheetName val="PVMHA_073"/>
      <sheetName val="PISO_CASA_13"/>
      <sheetName val="PISO_GAZ__13"/>
      <sheetName val="REVEST__CASA_1_3"/>
      <sheetName val="REVEST_GAZ3"/>
      <sheetName val="PLAFONES_13"/>
      <sheetName val="Ana_MO_Aparatos_Sanit3"/>
      <sheetName val="Res_Analisis3"/>
      <sheetName val="Datos_Tecnicos_OK3"/>
      <sheetName val="DOBLEZ_OK3"/>
      <sheetName val="Cotiz_AGUAYO3"/>
      <sheetName val="Cotiz_FA_Ins_Todos3"/>
      <sheetName val="Cotiz_FA_INS_con_codigos_all3"/>
      <sheetName val="Cotiz_FA_INS_con_codigos_FALTA3"/>
      <sheetName val="Cotiz_FA_Herram3"/>
      <sheetName val="analisis_combinado3"/>
      <sheetName val="PH_ANAL__S-A3"/>
      <sheetName val="PH_ANAL__C-A3"/>
      <sheetName val="CUBICACION_3"/>
      <sheetName val="VigFund_BNP4"/>
      <sheetName val="Col_BNP4"/>
      <sheetName val="ColPerf_BNP4"/>
      <sheetName val="ColPerf_14"/>
      <sheetName val="MurCOL_BNP4"/>
      <sheetName val="MurCOL_14"/>
      <sheetName val="CarAMB_VIV4"/>
      <sheetName val="Resum_MB4"/>
      <sheetName val="MB_BNP4"/>
      <sheetName val="PVMB_BNP4"/>
      <sheetName val="MB_014"/>
      <sheetName val="PVMB_014"/>
      <sheetName val="MB_024"/>
      <sheetName val="PVMB_024"/>
      <sheetName val="MB_034"/>
      <sheetName val="PVMB_034"/>
      <sheetName val="MB_044"/>
      <sheetName val="PVMB_044"/>
      <sheetName val="MB_054"/>
      <sheetName val="PVMB_054"/>
      <sheetName val="MB_064"/>
      <sheetName val="PVMB_064"/>
      <sheetName val="MB_074"/>
      <sheetName val="PVMB_074"/>
      <sheetName val="CarAMB_GAZ4"/>
      <sheetName val="MB_BNP_GAZ4"/>
      <sheetName val="PVMB_BNP_GAZ4"/>
      <sheetName val="MB_01_GAZ4"/>
      <sheetName val="PVMB_01_GAZ4"/>
      <sheetName val="Resum_MHA4"/>
      <sheetName val="MHA_BNP4"/>
      <sheetName val="PVMHA_BNP4"/>
      <sheetName val="MHA_14-204"/>
      <sheetName val="PVMHA_14-204"/>
      <sheetName val="MHA_21-264"/>
      <sheetName val="PVMHA_21-264"/>
      <sheetName val="MHA_274"/>
      <sheetName val="PVMHA_274"/>
      <sheetName val="MHA_284"/>
      <sheetName val="PVMHA_284"/>
      <sheetName val="MHA_044"/>
      <sheetName val="PVMHA_044"/>
      <sheetName val="MHA_054"/>
      <sheetName val="PVMHA_054"/>
      <sheetName val="MHA_064"/>
      <sheetName val="PVMHA_064"/>
      <sheetName val="MHA_074"/>
      <sheetName val="PVMHA_074"/>
      <sheetName val="PISO_CASA_14"/>
      <sheetName val="PISO_GAZ__14"/>
      <sheetName val="REVEST__CASA_1_4"/>
      <sheetName val="REVEST_GAZ4"/>
      <sheetName val="PLAFONES_14"/>
      <sheetName val="Ana_MO_Aparatos_Sanit4"/>
      <sheetName val="Res_Analisis4"/>
      <sheetName val="Datos_Tecnicos_OK4"/>
      <sheetName val="DOBLEZ_OK4"/>
      <sheetName val="Cotiz_AGUAYO4"/>
      <sheetName val="Cotiz_FA_Ins_Todos4"/>
      <sheetName val="Cotiz_FA_INS_con_codigos_all4"/>
      <sheetName val="Cotiz_FA_INS_con_codigos_FALTA4"/>
      <sheetName val="Cotiz_FA_Herram4"/>
      <sheetName val="analisis_combinado4"/>
      <sheetName val="PH_ANAL__S-A4"/>
      <sheetName val="PH_ANAL__C-A4"/>
      <sheetName val="CUBICACION_4"/>
      <sheetName val="VigFund_BNP5"/>
      <sheetName val="Col_BNP5"/>
      <sheetName val="ColPerf_BNP5"/>
      <sheetName val="ColPerf_15"/>
      <sheetName val="MurCOL_BNP5"/>
      <sheetName val="MurCOL_15"/>
      <sheetName val="CarAMB_VIV5"/>
      <sheetName val="Resum_MB5"/>
      <sheetName val="MB_BNP5"/>
      <sheetName val="PVMB_BNP5"/>
      <sheetName val="MB_015"/>
      <sheetName val="PVMB_015"/>
      <sheetName val="MB_025"/>
      <sheetName val="PVMB_025"/>
      <sheetName val="MB_035"/>
      <sheetName val="PVMB_035"/>
      <sheetName val="MB_045"/>
      <sheetName val="PVMB_045"/>
      <sheetName val="MB_055"/>
      <sheetName val="PVMB_055"/>
      <sheetName val="MB_065"/>
      <sheetName val="PVMB_065"/>
      <sheetName val="MB_075"/>
      <sheetName val="PVMB_075"/>
      <sheetName val="CarAMB_GAZ5"/>
      <sheetName val="MB_BNP_GAZ5"/>
      <sheetName val="PVMB_BNP_GAZ5"/>
      <sheetName val="MB_01_GAZ5"/>
      <sheetName val="PVMB_01_GAZ5"/>
      <sheetName val="Resum_MHA5"/>
      <sheetName val="MHA_BNP5"/>
      <sheetName val="PVMHA_BNP5"/>
      <sheetName val="MHA_14-205"/>
      <sheetName val="PVMHA_14-205"/>
      <sheetName val="MHA_21-265"/>
      <sheetName val="PVMHA_21-265"/>
      <sheetName val="MHA_275"/>
      <sheetName val="PVMHA_275"/>
      <sheetName val="MHA_285"/>
      <sheetName val="PVMHA_285"/>
      <sheetName val="MHA_045"/>
      <sheetName val="PVMHA_045"/>
      <sheetName val="MHA_055"/>
      <sheetName val="PVMHA_055"/>
      <sheetName val="MHA_065"/>
      <sheetName val="PVMHA_065"/>
      <sheetName val="MHA_075"/>
      <sheetName val="PVMHA_075"/>
      <sheetName val="PISO_CASA_15"/>
      <sheetName val="PISO_GAZ__15"/>
      <sheetName val="REVEST__CASA_1_5"/>
      <sheetName val="REVEST_GAZ5"/>
      <sheetName val="PLAFONES_15"/>
      <sheetName val="Ana_MO_Aparatos_Sanit5"/>
      <sheetName val="Res_Analisis5"/>
      <sheetName val="Datos_Tecnicos_OK5"/>
      <sheetName val="DOBLEZ_OK5"/>
      <sheetName val="Cotiz_AGUAYO5"/>
      <sheetName val="Cotiz_FA_Ins_Todos5"/>
      <sheetName val="Cotiz_FA_INS_con_codigos_all5"/>
      <sheetName val="Cotiz_FA_INS_con_codigos_FALTA5"/>
      <sheetName val="Cotiz_FA_Herram5"/>
      <sheetName val="analisis_combinado5"/>
      <sheetName val="PH_ANAL__S-A5"/>
      <sheetName val="PH_ANAL__C-A5"/>
      <sheetName val="CUBICACION_5"/>
      <sheetName val="presup."/>
      <sheetName val="materiales"/>
      <sheetName val="MATERIALES LISTADO"/>
      <sheetName val="Insumos"/>
      <sheetName val="Análisis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refreshError="1"/>
      <sheetData sheetId="579" refreshError="1"/>
      <sheetData sheetId="580" refreshError="1"/>
      <sheetData sheetId="581" refreshError="1"/>
      <sheetData sheetId="58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LIMINARES"/>
      <sheetName val="TRABAJOS_PRELIM"/>
      <sheetName val="PORTADA_CIM__y_RIOS"/>
      <sheetName val="Resumen_CIM_y_RIOS"/>
      <sheetName val="CIM_y_RIOS"/>
      <sheetName val="Adic_Losas"/>
      <sheetName val="Adic_Losas_(2)"/>
      <sheetName val="Encof_CIM_y_PLA"/>
      <sheetName val="PORTADA_MUROS_HA"/>
      <sheetName val="Vol_MUROS_HA"/>
      <sheetName val="PORTADA_ColCir"/>
      <sheetName val="CCirAce-Mad_-1_BNP"/>
      <sheetName val="CCirAce-Mad_-1_SNP"/>
      <sheetName val="CCirAce-Mad_1"/>
      <sheetName val="CCirAce-Mad_2"/>
      <sheetName val="CCirAce-Mad_3"/>
      <sheetName val="PORTADA_Muros"/>
      <sheetName val="MHAL_-1_bnp"/>
      <sheetName val="PORTADA_MACIZ"/>
      <sheetName val="MACIZADOS"/>
      <sheetName val="PORTADA_VIGUET"/>
      <sheetName val="VIGUETAS"/>
      <sheetName val="PORTADA_LOSA"/>
      <sheetName val="DOBLEZ"/>
      <sheetName val="DATOS_TECNICOS"/>
      <sheetName val="PORTADA_PÓRT"/>
      <sheetName val="Vol_PÓRTICOS"/>
      <sheetName val="QQ_PÓRTICOS"/>
      <sheetName val="MOCuadrillas"/>
      <sheetName val="MOJornal"/>
      <sheetName val="CUBICACION"/>
      <sheetName val="TRABAJOS_PRELIM1"/>
      <sheetName val="PORTADA_CIM__y_RIOS1"/>
      <sheetName val="Resumen_CIM_y_RIOS1"/>
      <sheetName val="CIM_y_RIOS1"/>
      <sheetName val="Adic_Losas1"/>
      <sheetName val="Adic_Losas_(2)1"/>
      <sheetName val="Encof_CIM_y_PLA1"/>
      <sheetName val="PORTADA_MUROS_HA1"/>
      <sheetName val="Vol_MUROS_HA1"/>
      <sheetName val="PORTADA_ColCir1"/>
      <sheetName val="CCirAce-Mad_-1_BNP1"/>
      <sheetName val="CCirAce-Mad_-1_SNP1"/>
      <sheetName val="CCirAce-Mad_11"/>
      <sheetName val="CCirAce-Mad_21"/>
      <sheetName val="CCirAce-Mad_31"/>
      <sheetName val="PORTADA_Muros1"/>
      <sheetName val="MHAL_-1_bnp1"/>
      <sheetName val="PORTADA_MACIZ1"/>
      <sheetName val="PORTADA_VIGUET1"/>
      <sheetName val="PORTADA_LOSA1"/>
      <sheetName val="DATOS_TECNICOS1"/>
      <sheetName val="PORTADA_PÓRT1"/>
      <sheetName val="Vol_PÓRTICOS1"/>
      <sheetName val="QQ_PÓRTICOS1"/>
      <sheetName val="TRABAJOS PRELIM"/>
      <sheetName val="PORTADA CIM. y RIOS"/>
      <sheetName val="Resumen CIM y RIOS"/>
      <sheetName val="CIM y RIOS"/>
      <sheetName val="Adic.Losas"/>
      <sheetName val="Adic.Losas (2)"/>
      <sheetName val="Encof CIM y PLA"/>
      <sheetName val="PORTADA MUROS HA"/>
      <sheetName val="Vol MUROS HA"/>
      <sheetName val="PORTADA ColCir"/>
      <sheetName val="CCirAce-Mad -1 BNP"/>
      <sheetName val="CCirAce-Mad -1 SNP"/>
      <sheetName val="CCirAce-Mad 1"/>
      <sheetName val="CCirAce-Mad 2"/>
      <sheetName val="CCirAce-Mad 3"/>
      <sheetName val="PORTADA Muros"/>
      <sheetName val="MHAL -1 bnp"/>
      <sheetName val="PORTADA MACIZ"/>
      <sheetName val="PORTADA VIGUET"/>
      <sheetName val="PORTADA LOSA"/>
      <sheetName val="DATOS TECNICOS"/>
      <sheetName val="PORTADA PÓRT"/>
      <sheetName val="Vol PÓRTICOS"/>
      <sheetName val="QQ PÓRTICOS"/>
      <sheetName val="TRABAJOS_PRELIM2"/>
      <sheetName val="PORTADA_CIM__y_RIOS2"/>
      <sheetName val="Resumen_CIM_y_RIOS2"/>
      <sheetName val="CIM_y_RIOS2"/>
      <sheetName val="Adic_Losas2"/>
      <sheetName val="Adic_Losas_(2)2"/>
      <sheetName val="Encof_CIM_y_PLA2"/>
      <sheetName val="PORTADA_MUROS_HA2"/>
      <sheetName val="Vol_MUROS_HA2"/>
      <sheetName val="PORTADA_ColCir2"/>
      <sheetName val="CCirAce-Mad_-1_BNP2"/>
      <sheetName val="CCirAce-Mad_-1_SNP2"/>
      <sheetName val="CCirAce-Mad_12"/>
      <sheetName val="CCirAce-Mad_22"/>
      <sheetName val="CCirAce-Mad_32"/>
      <sheetName val="PORTADA_Muros2"/>
      <sheetName val="MHAL_-1_bnp2"/>
      <sheetName val="PORTADA_MACIZ2"/>
      <sheetName val="PORTADA_VIGUET2"/>
      <sheetName val="PORTADA_LOSA2"/>
      <sheetName val="DATOS_TECNICOS2"/>
      <sheetName val="PORTADA_PÓRT2"/>
      <sheetName val="Vol_PÓRTICOS2"/>
      <sheetName val="QQ_PÓRTICOS2"/>
      <sheetName val="TRABAJOS_PRELIM3"/>
      <sheetName val="PORTADA_CIM__y_RIOS3"/>
      <sheetName val="Resumen_CIM_y_RIOS3"/>
      <sheetName val="CIM_y_RIOS3"/>
      <sheetName val="Adic_Losas3"/>
      <sheetName val="Adic_Losas_(2)3"/>
      <sheetName val="Encof_CIM_y_PLA3"/>
      <sheetName val="PORTADA_MUROS_HA3"/>
      <sheetName val="Vol_MUROS_HA3"/>
      <sheetName val="PORTADA_ColCir3"/>
      <sheetName val="CCirAce-Mad_-1_BNP3"/>
      <sheetName val="CCirAce-Mad_-1_SNP3"/>
      <sheetName val="CCirAce-Mad_13"/>
      <sheetName val="CCirAce-Mad_23"/>
      <sheetName val="CCirAce-Mad_33"/>
      <sheetName val="PORTADA_Muros3"/>
      <sheetName val="MHAL_-1_bnp3"/>
      <sheetName val="PORTADA_MACIZ3"/>
      <sheetName val="PORTADA_VIGUET3"/>
      <sheetName val="PORTADA_LOSA3"/>
      <sheetName val="DATOS_TECNICOS3"/>
      <sheetName val="PORTADA_PÓRT3"/>
      <sheetName val="Vol_PÓRTICOS3"/>
      <sheetName val="QQ_PÓRTICOS3"/>
      <sheetName val="TRABAJOS_PRELIM4"/>
      <sheetName val="PORTADA_CIM__y_RIOS4"/>
      <sheetName val="Resumen_CIM_y_RIOS4"/>
      <sheetName val="CIM_y_RIOS4"/>
      <sheetName val="Adic_Losas4"/>
      <sheetName val="Adic_Losas_(2)4"/>
      <sheetName val="Encof_CIM_y_PLA4"/>
      <sheetName val="PORTADA_MUROS_HA4"/>
      <sheetName val="Vol_MUROS_HA4"/>
      <sheetName val="PORTADA_ColCir4"/>
      <sheetName val="CCirAce-Mad_-1_BNP4"/>
      <sheetName val="CCirAce-Mad_-1_SNP4"/>
      <sheetName val="CCirAce-Mad_14"/>
      <sheetName val="CCirAce-Mad_24"/>
      <sheetName val="CCirAce-Mad_34"/>
      <sheetName val="PORTADA_Muros4"/>
      <sheetName val="MHAL_-1_bnp4"/>
      <sheetName val="PORTADA_MACIZ4"/>
      <sheetName val="PORTADA_VIGUET4"/>
      <sheetName val="PORTADA_LOSA4"/>
      <sheetName val="DATOS_TECNICOS4"/>
      <sheetName val="PORTADA_PÓRT4"/>
      <sheetName val="Vol_PÓRTICOS4"/>
      <sheetName val="QQ_PÓRTICOS4"/>
      <sheetName val="TRABAJOS_PRELIM5"/>
      <sheetName val="PORTADA_CIM__y_RIOS5"/>
      <sheetName val="Resumen_CIM_y_RIOS5"/>
      <sheetName val="CIM_y_RIOS5"/>
      <sheetName val="Adic_Losas5"/>
      <sheetName val="Adic_Losas_(2)5"/>
      <sheetName val="Encof_CIM_y_PLA5"/>
      <sheetName val="PORTADA_MUROS_HA5"/>
      <sheetName val="Vol_MUROS_HA5"/>
      <sheetName val="PORTADA_ColCir5"/>
      <sheetName val="CCirAce-Mad_-1_BNP5"/>
      <sheetName val="CCirAce-Mad_-1_SNP5"/>
      <sheetName val="CCirAce-Mad_15"/>
      <sheetName val="CCirAce-Mad_25"/>
      <sheetName val="CCirAce-Mad_35"/>
      <sheetName val="PORTADA_Muros5"/>
      <sheetName val="MHAL_-1_bnp5"/>
      <sheetName val="PORTADA_MACIZ5"/>
      <sheetName val="PORTADA_VIGUET5"/>
      <sheetName val="PORTADA_LOSA5"/>
      <sheetName val="DATOS_TECNICOS5"/>
      <sheetName val="PORTADA_PÓRT5"/>
      <sheetName val="Vol_PÓRTICOS5"/>
      <sheetName val="QQ_PÓRTICOS5"/>
      <sheetName val="presup."/>
      <sheetName val="46W9"/>
      <sheetName val="Presentacion"/>
      <sheetName val="M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sheetName val="Presupuesto"/>
      <sheetName val="Sheet2"/>
      <sheetName val="Sheet3"/>
      <sheetName val="analisis unitarios"/>
      <sheetName val="mov. tierra"/>
      <sheetName val="R.A.U."/>
      <sheetName val="Insumos"/>
      <sheetName val="Materiales"/>
      <sheetName val="M.O."/>
      <sheetName val="Mano de Obra"/>
      <sheetName val="ANALISIS H-A "/>
      <sheetName val="Jornal"/>
      <sheetName val="MO"/>
      <sheetName val="Prec."/>
      <sheetName val="Ana.term"/>
      <sheetName val="PRESUP."/>
      <sheetName val="anal term"/>
      <sheetName val="Anal. horm."/>
      <sheetName val="Mat"/>
      <sheetName val="PU-Elect."/>
      <sheetName val="ana-sanit."/>
      <sheetName val="Pu-Sanit."/>
      <sheetName val="Mano Obra"/>
      <sheetName val="analisis_unitarios"/>
      <sheetName val="mov__tierra"/>
      <sheetName val="Análisis_de_Precios"/>
      <sheetName val="ANALISIS_H-A_"/>
      <sheetName val="R_A_U_"/>
      <sheetName val="volumenes"/>
      <sheetName val="Pu-Sanit_"/>
      <sheetName val="pu-elect_"/>
      <sheetName val="anal_term"/>
      <sheetName val="anal__horm_"/>
      <sheetName val="m__o__exc_"/>
      <sheetName val="Ana-Sanit_"/>
      <sheetName val="ana-elect_"/>
      <sheetName val="puertas"/>
      <sheetName val="m_o_"/>
      <sheetName val="INS"/>
      <sheetName val="Rndmto"/>
      <sheetName val="Prec_"/>
      <sheetName val="Ana_term"/>
      <sheetName val="PRESUP_"/>
      <sheetName val="Mano_de_Obra"/>
      <sheetName val="Mano_Obra"/>
      <sheetName val="analisis_unitarios1"/>
      <sheetName val="mov__tierra1"/>
      <sheetName val="R_A_U_1"/>
      <sheetName val="Mano_de_Obra1"/>
      <sheetName val="ANALISIS_H-A_1"/>
      <sheetName val="Prec_1"/>
      <sheetName val="Ana_term1"/>
      <sheetName val="PRESUP_1"/>
      <sheetName val="anal_term1"/>
      <sheetName val="Pu-Sanit_1"/>
      <sheetName val="Análisis_de_Precios1"/>
      <sheetName val="Mano_Obra1"/>
      <sheetName val="m__o__exc_1"/>
      <sheetName val="ana-elect_1"/>
      <sheetName val="analisis_unitarios2"/>
      <sheetName val="mov__tierra2"/>
      <sheetName val="R_A_U_2"/>
      <sheetName val="Mano_de_Obra2"/>
      <sheetName val="ANALISIS_H-A_2"/>
      <sheetName val="Prec_2"/>
      <sheetName val="Ana_term2"/>
      <sheetName val="PRESUP_2"/>
      <sheetName val="anal_term2"/>
      <sheetName val="Pu-Sanit_2"/>
      <sheetName val="Mano_Obra2"/>
      <sheetName val="analisis_unitarios3"/>
      <sheetName val="mov__tierra3"/>
      <sheetName val="Análisis_de_Precios2"/>
      <sheetName val="ANALISIS_H-A_3"/>
      <sheetName val="R_A_U_3"/>
      <sheetName val="Pu-Sanit_3"/>
      <sheetName val="pu-elect_1"/>
      <sheetName val="anal_term3"/>
      <sheetName val="anal__horm_1"/>
      <sheetName val="m__o__exc_2"/>
      <sheetName val="Ana-Sanit_1"/>
      <sheetName val="ana-elect_2"/>
      <sheetName val="m_o_1"/>
      <sheetName val="Prec_3"/>
      <sheetName val="Ana_term3"/>
      <sheetName val="PRESUP_3"/>
      <sheetName val="Mano_de_Obra3"/>
      <sheetName val="Análisis de Precios"/>
      <sheetName val="m. o. exc."/>
      <sheetName val="ana-elect."/>
      <sheetName val="Sheet4"/>
      <sheetName val="Sheet5"/>
      <sheetName val="caseta de planta"/>
      <sheetName val="OBRAMANO"/>
      <sheetName val="EQUIPOS"/>
    </sheetNames>
    <sheetDataSet>
      <sheetData sheetId="0">
        <row r="63">
          <cell r="D63">
            <v>5342</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2">
          <cell r="C32">
            <v>157</v>
          </cell>
        </row>
      </sheetData>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refreshError="1"/>
      <sheetData sheetId="38"/>
      <sheetData sheetId="39" refreshError="1"/>
      <sheetData sheetId="40" refreshError="1"/>
      <sheetData sheetId="41">
        <row r="32">
          <cell r="C32">
            <v>157</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2">
          <cell r="C32">
            <v>157</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32">
          <cell r="C32">
            <v>157</v>
          </cell>
        </row>
      </sheetData>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CUBICACION"/>
      <sheetName val="MO"/>
      <sheetName val="ANALISIS STO DGO"/>
      <sheetName val="Mat"/>
      <sheetName val="ANALISI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STO DGO"/>
      <sheetName val="PRES. BOCA NUEVA"/>
      <sheetName val="electrico"/>
      <sheetName val="anal term"/>
      <sheetName val="Ana-Sanit."/>
      <sheetName val="Anal. horm."/>
      <sheetName val="Mat"/>
      <sheetName val="m.o."/>
      <sheetName val="CUBICACION 11"/>
      <sheetName val="Analisis"/>
      <sheetName val="Resumen Precio Equipos"/>
      <sheetName val="o.m. y salarios"/>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TO DGO"/>
      <sheetName val="PRES. BOCA NUEVA"/>
      <sheetName val="ANALISIS_STO_DGO"/>
      <sheetName val="PRES__BOCA_NUEVA"/>
      <sheetName val="CONTRARO SEÑALIZACIONES"/>
      <sheetName val="Senalizacion"/>
      <sheetName val="A"/>
      <sheetName val="CONTRARO_SEÑALIZACIONES"/>
      <sheetName val="ANALISIS_STO_DGO1"/>
      <sheetName val="PRES__BOCA_NUEVA1"/>
      <sheetName val="CONTRARO_SEÑALIZACIONES1"/>
      <sheetName val="Presup"/>
      <sheetName val="EDIFICIO COUNTERS"/>
      <sheetName val="LISTADO INSUMOS DEL 2000"/>
      <sheetName val="Presup."/>
      <sheetName val="Resumen Precio Equipos"/>
      <sheetName val="O.M. y Salarios"/>
      <sheetName val="Materiales"/>
      <sheetName val="CUBICACION "/>
      <sheetName val="CUBICACION"/>
      <sheetName val="Analisis"/>
      <sheetName val="analisis unitarios"/>
      <sheetName val="Cargas Sociales"/>
      <sheetName val="Datos a Project"/>
      <sheetName val="Tarifas de Alquiler de Equipo"/>
      <sheetName val="PRESUP. HOSPIT. VERON"/>
      <sheetName val="Insumos"/>
      <sheetName val="Análisis de Precios"/>
      <sheetName val="Resumen"/>
      <sheetName val="Planilla &lt;ENM#5&gt;"/>
      <sheetName val="Resumen Reducciones"/>
      <sheetName val="Planilla..."/>
      <sheetName val="Planilla"/>
      <sheetName val="Amortización"/>
      <sheetName val="Estudios y Diseños"/>
      <sheetName val="&lt;T-0&gt;Sop.Estudios.y.Diseños"/>
      <sheetName val="Otros Indirectos"/>
      <sheetName val="(1)-Trab.Gen"/>
      <sheetName val="1.01"/>
      <sheetName val="1.02"/>
      <sheetName val="1.03"/>
      <sheetName val="1.04"/>
      <sheetName val="1.05"/>
      <sheetName val="(2)-Mov.Tierra"/>
      <sheetName val="2.01"/>
      <sheetName val="2.02"/>
      <sheetName val="2.03"/>
      <sheetName val="&lt;T-1&gt;Sop.Alambradas"/>
      <sheetName val="100.01"/>
      <sheetName val="2.06"/>
      <sheetName val="2.07"/>
      <sheetName val="2.09"/>
      <sheetName val="&lt;T-3&gt;Sop.Exc.Inservible.&amp;.NClas"/>
      <sheetName val="2.10"/>
      <sheetName val="2.11"/>
      <sheetName val="2.12@2.14-116.03"/>
      <sheetName val="Rutas.Acarreo"/>
      <sheetName val="2.15"/>
      <sheetName val="2.16"/>
      <sheetName val="2.17"/>
      <sheetName val="2.18"/>
      <sheetName val="&lt;T-4&gt;Sop.Relleno-(Previo)"/>
      <sheetName val="&lt;T-4&gt;Sop.Relleno-(Acumulado)"/>
      <sheetName val="ajustes de reporte relleno"/>
      <sheetName val="&lt;T-4&gt;Sop.Relleno-(Periodo)"/>
      <sheetName val="&lt;T-5&gt;Sop.Pedraplén"/>
      <sheetName val="2.19"/>
      <sheetName val="2.22"/>
      <sheetName val="PN-2.04"/>
      <sheetName val="&lt;T-7&gt;Sop.Perfilado&amp;Grama"/>
      <sheetName val="2.24"/>
      <sheetName val="2.36"/>
      <sheetName val="Mejoramiento Fundación"/>
      <sheetName val="116.01"/>
      <sheetName val="116.02"/>
      <sheetName val="&lt;T-14&gt;Estabilización.Cal"/>
      <sheetName val="&lt;T-15&gt;Estabilización.Cemento"/>
      <sheetName val="PN-2.06"/>
      <sheetName val="Interferencias-Tuberías"/>
      <sheetName val="128.01"/>
      <sheetName val="&lt;Presup&gt;Tubería.Yuca"/>
      <sheetName val="139.01"/>
      <sheetName val="&lt;Presup&gt;Tub.Haras.Nacionales"/>
      <sheetName val="184.01"/>
      <sheetName val="&lt;Presup&gt;Tubería.Mata.Gorda"/>
      <sheetName val="184.02"/>
      <sheetName val="&lt;Presup&gt;Tubería.El.Aguacate"/>
      <sheetName val="184.03"/>
      <sheetName val="&lt;Presup&gt;Tubería.La.Victoria"/>
      <sheetName val="139.02"/>
      <sheetName val="&lt;Presup&gt;Tubería.Juan.Tomás"/>
      <sheetName val="161.01"/>
      <sheetName val="&lt;Presup&gt;Tubería.Mal.Nombre"/>
      <sheetName val="PN-2.01"/>
      <sheetName val="&lt;Presup&gt;Tubería.Varios.Trabajos"/>
      <sheetName val="(3)-Drenaje"/>
      <sheetName val="Cunetas"/>
      <sheetName val="3.1.02"/>
      <sheetName val="3.1.03"/>
      <sheetName val="150.01"/>
      <sheetName val="150.02"/>
      <sheetName val="162.01"/>
      <sheetName val="Drenaje Subterraneo"/>
      <sheetName val="3.3.01"/>
      <sheetName val="3.3.02"/>
      <sheetName val="Alc.Cajón"/>
      <sheetName val="100.02"/>
      <sheetName val="3.4.1.01"/>
      <sheetName val="3.4.1.02"/>
      <sheetName val="3.4.1.03"/>
      <sheetName val="3.4.1.04"/>
      <sheetName val="3.4.1.05"/>
      <sheetName val="3.4.1.06"/>
      <sheetName val="3.4.1.07"/>
      <sheetName val="3.4.1.08"/>
      <sheetName val="3.4.1.09"/>
      <sheetName val="3.4.1.10"/>
      <sheetName val="3.4.1.11"/>
      <sheetName val="3.4.1.12"/>
      <sheetName val="101.01"/>
      <sheetName val="3.4.1.16"/>
      <sheetName val="3.4.1.17"/>
      <sheetName val="Alc.Tubular"/>
      <sheetName val="3.4.2.01"/>
      <sheetName val="3.4.2.03"/>
      <sheetName val="3.4.2.04"/>
      <sheetName val="3.4.2.06"/>
      <sheetName val="3.4.2.07"/>
      <sheetName val="3.4.2.08"/>
      <sheetName val="3.4.2.09"/>
      <sheetName val="3.4.2.10"/>
      <sheetName val="3.4.2.11"/>
      <sheetName val="3.4.2.12"/>
      <sheetName val="&lt;T-6&gt;Sop.Exc.Rell.Estr.Alcant."/>
      <sheetName val="Colectores"/>
      <sheetName val="119.01"/>
      <sheetName val="119.02"/>
      <sheetName val="119.03"/>
      <sheetName val="119.04"/>
      <sheetName val="119.05"/>
      <sheetName val="119.06"/>
      <sheetName val="119.07"/>
      <sheetName val="119.08"/>
      <sheetName val="119.09"/>
      <sheetName val="129.01"/>
      <sheetName val="&lt;T-8&gt;Sop.Acero.Alcantarillas"/>
      <sheetName val="(4)-Estructuras"/>
      <sheetName val="(Puente)-Mal Nombre"/>
      <sheetName val="4.1.1.01"/>
      <sheetName val="4.1.1.04"/>
      <sheetName val="4.1.1.06"/>
      <sheetName val="4.1.1.08"/>
      <sheetName val="104.01"/>
      <sheetName val="104.02"/>
      <sheetName val="4.1.1.9"/>
      <sheetName val="4.1.1.10"/>
      <sheetName val="4.1.1.11"/>
      <sheetName val="4.1.1.12"/>
      <sheetName val="4.1.1.14"/>
      <sheetName val="4.1.1.15"/>
      <sheetName val="4.1.1.16"/>
      <sheetName val="4.1.1.18"/>
      <sheetName val="4.1.1.21"/>
      <sheetName val="130.01"/>
      <sheetName val="4.1.1.22"/>
      <sheetName val="4.1.1.25"/>
      <sheetName val="4.1.1.26"/>
      <sheetName val="120.01"/>
      <sheetName val="104.03"/>
      <sheetName val="4.1.4.04"/>
      <sheetName val="102.01"/>
      <sheetName val="102.02"/>
      <sheetName val="102.03"/>
      <sheetName val="102.04"/>
      <sheetName val="102.05"/>
      <sheetName val="4.1.4.06"/>
      <sheetName val="4.1.4.08"/>
      <sheetName val="4.1.4.09"/>
      <sheetName val="4.1.4.11"/>
      <sheetName val="4.1.4.18"/>
      <sheetName val="(Puente)-Dajao"/>
      <sheetName val="4.1.4.25"/>
      <sheetName val="106.02"/>
      <sheetName val="113.01"/>
      <sheetName val="113.02"/>
      <sheetName val="113.03"/>
      <sheetName val="106.01"/>
      <sheetName val="121.01"/>
      <sheetName val="121.02"/>
      <sheetName val="131.01"/>
      <sheetName val="131.02"/>
      <sheetName val="140.01"/>
      <sheetName val="140.02"/>
      <sheetName val="145.01"/>
      <sheetName val="145.02"/>
      <sheetName val="145.03"/>
      <sheetName val="145.04"/>
      <sheetName val="145.05"/>
      <sheetName val="163.01"/>
      <sheetName val="(Puente)-Haras Nacionales"/>
      <sheetName val="PN-4.2.2.02"/>
      <sheetName val="151.01"/>
      <sheetName val="4.2.2.02"/>
      <sheetName val="4.2.2.03"/>
      <sheetName val="4.2.2.04"/>
      <sheetName val="4.2.2.10"/>
      <sheetName val="151.02"/>
      <sheetName val="4.2.2.11"/>
      <sheetName val="4.2.2.12"/>
      <sheetName val="4.2.2.13"/>
      <sheetName val="103.01"/>
      <sheetName val="103.02"/>
      <sheetName val="103.03"/>
      <sheetName val="103.04"/>
      <sheetName val="105.01"/>
      <sheetName val="105.02"/>
      <sheetName val="105.03"/>
      <sheetName val="4.2.2.15 "/>
      <sheetName val="4.2.2.16"/>
      <sheetName val="4.2.2.17"/>
      <sheetName val="108.01"/>
      <sheetName val="108.02"/>
      <sheetName val="108.03"/>
      <sheetName val="111.01"/>
      <sheetName val="111.02"/>
      <sheetName val="111.03"/>
      <sheetName val="111.04"/>
      <sheetName val="114.01"/>
      <sheetName val="122.01"/>
      <sheetName val="141.01"/>
      <sheetName val="141.02"/>
      <sheetName val="141.03"/>
      <sheetName val="132.01"/>
      <sheetName val="132.02"/>
      <sheetName val="zapata bordillo-haras"/>
      <sheetName val="(Puente)-Yuca"/>
      <sheetName val="4.1.3.04"/>
      <sheetName val="4.1.3.06"/>
      <sheetName val="4.1.3.07"/>
      <sheetName val="4.1.3.08"/>
      <sheetName val="4.1.3.09"/>
      <sheetName val="112.01"/>
      <sheetName val="112.02"/>
      <sheetName val="112.03"/>
      <sheetName val="112.04"/>
      <sheetName val="112.05"/>
      <sheetName val="112.06"/>
      <sheetName val="112.07"/>
      <sheetName val="4.1.3.01"/>
      <sheetName val="4.1.3.18"/>
      <sheetName val="4.1.3.25"/>
      <sheetName val="123.01"/>
      <sheetName val="123.02"/>
      <sheetName val="123.03"/>
      <sheetName val="133.01"/>
      <sheetName val="142.01"/>
      <sheetName val="142.02"/>
      <sheetName val="146.01"/>
      <sheetName val="146.02"/>
      <sheetName val="146.03"/>
      <sheetName val="146.04"/>
      <sheetName val="152.01"/>
      <sheetName val="152.02"/>
      <sheetName val="164.01"/>
      <sheetName val="zapata.bordillo.losa.Yuca"/>
      <sheetName val="172.01"/>
      <sheetName val="172.02"/>
      <sheetName val="172.03"/>
      <sheetName val="PN-4.1.3.01"/>
      <sheetName val="PN-4.1.3.02"/>
      <sheetName val="PN-4.1.3.03"/>
      <sheetName val="PN-4.1.3.04"/>
      <sheetName val="(Puente)-Cabón"/>
      <sheetName val="4.1.2.06"/>
      <sheetName val="4.1.2.07"/>
      <sheetName val="4.1.2.11"/>
      <sheetName val="4.1.2.18"/>
      <sheetName val="4.1.2.20"/>
      <sheetName val="4.1.2.08"/>
      <sheetName val="4.1.2.25"/>
      <sheetName val="134.01"/>
      <sheetName val="134.02"/>
      <sheetName val="134.03"/>
      <sheetName val="143.01"/>
      <sheetName val="147.01"/>
      <sheetName val="153.01"/>
      <sheetName val="165.01"/>
      <sheetName val="165.02"/>
      <sheetName val="165.03"/>
      <sheetName val="173.01"/>
      <sheetName val="173.02"/>
      <sheetName val="PN-4.1.2.01"/>
      <sheetName val="PN-4.1.2.03"/>
      <sheetName val="PN-4.1.2.04"/>
      <sheetName val="PN-4.1.2.05"/>
      <sheetName val="153.02"/>
      <sheetName val="153.03"/>
      <sheetName val="(Puente)-Tossa"/>
      <sheetName val="4.1.5.04"/>
      <sheetName val="4.1.5.06"/>
      <sheetName val="4.1.5.07"/>
      <sheetName val="4.1.5.08"/>
      <sheetName val="4.1.5.09"/>
      <sheetName val="4.1.5.11"/>
      <sheetName val="154.01"/>
      <sheetName val="154.02"/>
      <sheetName val="135.01"/>
      <sheetName val="135.02"/>
      <sheetName val="135.03"/>
      <sheetName val="135.04"/>
      <sheetName val="135.05"/>
      <sheetName val="166.01"/>
      <sheetName val="174.01"/>
      <sheetName val="174.02"/>
      <sheetName val="174.03"/>
      <sheetName val="PN-4.1.5.03"/>
      <sheetName val="PN-4.1.5.05"/>
      <sheetName val="PN-4.1.5.06"/>
      <sheetName val="PN-4.1.5.07"/>
      <sheetName val="PN-4.1.5.08"/>
      <sheetName val="PN-4.1.5.09"/>
      <sheetName val="PN-4.1.5.11"/>
      <sheetName val="PN-4.1.5.12"/>
      <sheetName val="174.04"/>
      <sheetName val="174.05"/>
      <sheetName val="174.06"/>
      <sheetName val="174.07"/>
      <sheetName val="PN-4.1.5.13"/>
      <sheetName val="(Puente)-Ozama"/>
      <sheetName val="4.1.6.02"/>
      <sheetName val="4.1.6.05"/>
      <sheetName val="4.1.6.07"/>
      <sheetName val="4.1.6.09"/>
      <sheetName val="4.1.6.10"/>
      <sheetName val="&lt;P.U.&gt;Estructura.Puente"/>
      <sheetName val="4.1.6.13"/>
      <sheetName val="4.1.6.17"/>
      <sheetName val="175.01"/>
      <sheetName val="175.02"/>
      <sheetName val="175.03"/>
      <sheetName val="175.04"/>
      <sheetName val="PN-4.1.6.03"/>
      <sheetName val="175.05"/>
      <sheetName val="144.01"/>
      <sheetName val="144.02"/>
      <sheetName val="144.03"/>
      <sheetName val="155.01"/>
      <sheetName val="155.02"/>
      <sheetName val="155.03"/>
      <sheetName val="PN-4.1.6.06"/>
      <sheetName val="PN-4.1.6.09@PN-4.1.6.11"/>
      <sheetName val="PN-4.1.6.14"/>
      <sheetName val="(Puente)-Juan Tomas"/>
      <sheetName val="156.01"/>
      <sheetName val="156.02"/>
      <sheetName val="167.01"/>
      <sheetName val="176.01"/>
      <sheetName val="176.02"/>
      <sheetName val="176.03"/>
      <sheetName val="176.04"/>
      <sheetName val="176.05"/>
      <sheetName val="176.06"/>
      <sheetName val="176.07"/>
      <sheetName val="176.08"/>
      <sheetName val="176.09"/>
      <sheetName val="176.10"/>
      <sheetName val="176.11"/>
      <sheetName val="176.12"/>
      <sheetName val="PN-4.1.7.04"/>
      <sheetName val="PN-4.1.7.05"/>
      <sheetName val="PN-4.1.7.06"/>
      <sheetName val="PN-4.1.7.09"/>
      <sheetName val="PN-4.1.7.10"/>
      <sheetName val="PN-4.1.7.11"/>
      <sheetName val="PN-4.1.7.12"/>
      <sheetName val="PN-4.1.7.14"/>
      <sheetName val="PN-4.1.7.20"/>
      <sheetName val="PN-4.1.7.29"/>
      <sheetName val="(Distribuidor)-Punta-Yamasá"/>
      <sheetName val="4.2.1.05"/>
      <sheetName val="4.2.1.17"/>
      <sheetName val="4.2.1.10 "/>
      <sheetName val="4.2.1.11"/>
      <sheetName val="4.2.1.13"/>
      <sheetName val="115.01"/>
      <sheetName val="115.02"/>
      <sheetName val="115.03"/>
      <sheetName val="115.04"/>
      <sheetName val="115.05"/>
      <sheetName val="115.06"/>
      <sheetName val="115.07"/>
      <sheetName val="115.08"/>
      <sheetName val="124.01"/>
      <sheetName val="124.02"/>
      <sheetName val="124.03"/>
      <sheetName val="124.04"/>
      <sheetName val="124.05"/>
      <sheetName val="148.01"/>
      <sheetName val="148.02"/>
      <sheetName val="157.01"/>
      <sheetName val="157.02"/>
      <sheetName val="PN-4.2.1.03"/>
      <sheetName val="PN-4.2.1.05"/>
      <sheetName val="PN-4.2.1.08"/>
      <sheetName val="4.2.1.16"/>
      <sheetName val="4.2.1.21"/>
      <sheetName val="4.2.1.29"/>
      <sheetName val="4.2.1.30"/>
      <sheetName val="registros punta"/>
      <sheetName val="(Distribuidor)-La Victoria"/>
      <sheetName val="4.2.4.10"/>
      <sheetName val="4.2.4.04"/>
      <sheetName val="4.2.4.11"/>
      <sheetName val="4.2.4.15"/>
      <sheetName val="4.2.4.16"/>
      <sheetName val="4.2.4.13"/>
      <sheetName val="125.01"/>
      <sheetName val="125.02"/>
      <sheetName val="177.01"/>
      <sheetName val="177.02"/>
      <sheetName val="177.03"/>
      <sheetName val="177.04"/>
      <sheetName val="177.05"/>
      <sheetName val="177.06"/>
      <sheetName val="177.07"/>
      <sheetName val="158.01"/>
      <sheetName val="158.02"/>
      <sheetName val="158.03"/>
      <sheetName val="158.04"/>
      <sheetName val="158.05"/>
      <sheetName val="(Distribuidor)-Carre.Samaná"/>
      <sheetName val="4.2.5.01"/>
      <sheetName val="4.2.5.03"/>
      <sheetName val="4.2.5.11"/>
      <sheetName val="4.2.5.12"/>
      <sheetName val="4.2.5.13"/>
      <sheetName val="4.2.5.14"/>
      <sheetName val="178.01"/>
      <sheetName val="178.02"/>
      <sheetName val="178.03"/>
      <sheetName val="178.04"/>
      <sheetName val="178.05"/>
      <sheetName val="PN-4.2.5.04"/>
      <sheetName val="PN-4.2.5.08"/>
      <sheetName val="PN-4.2.5.12"/>
      <sheetName val="PN-4.2.5.15"/>
      <sheetName val="(Paso Inferior)-La Victoria"/>
      <sheetName val="4.3.2.10"/>
      <sheetName val="4.3.2.11"/>
      <sheetName val="4.3.2.12"/>
      <sheetName val="4.3.2.14"/>
      <sheetName val="4.3.2.15"/>
      <sheetName val="4.3.2.18"/>
      <sheetName val="4.3.2.21"/>
      <sheetName val="4.3.2.22"/>
      <sheetName val="(Paso Inferior)-Mata Mamón"/>
      <sheetName val="4.3.3.10"/>
      <sheetName val="4.3.3.11"/>
      <sheetName val="4.3.3.12"/>
      <sheetName val="4.3.3.14"/>
      <sheetName val="4.3.3.18"/>
      <sheetName val="4.3.3.21"/>
      <sheetName val="4.3.3.22"/>
      <sheetName val="(Paso Inferior)-Yabacao"/>
      <sheetName val="136.01"/>
      <sheetName val="136.02"/>
      <sheetName val="136.03"/>
      <sheetName val="136.04"/>
      <sheetName val="149.01"/>
      <sheetName val="136.05"/>
      <sheetName val="(Puente)-Provisional Ozama "/>
      <sheetName val="117.01"/>
      <sheetName val="117.02"/>
      <sheetName val="117.03"/>
      <sheetName val="117.04"/>
      <sheetName val="(Paso Inferior) El Aguacate"/>
      <sheetName val="(Paso Inferior)-Los Rojas"/>
      <sheetName val="159.01"/>
      <sheetName val="159.02"/>
      <sheetName val="159.03"/>
      <sheetName val="159.04"/>
      <sheetName val="168.01"/>
      <sheetName val="168.02"/>
      <sheetName val="168.03"/>
      <sheetName val="179.01"/>
      <sheetName val="PN-4.3.6.06"/>
      <sheetName val="(Paso Inferior)-El Aguacate"/>
      <sheetName val="169.01"/>
      <sheetName val="169.02"/>
      <sheetName val="Aguacate-.01"/>
      <sheetName val="169.03"/>
      <sheetName val="169.04"/>
      <sheetName val="180.01"/>
      <sheetName val="170.01"/>
      <sheetName val="170.02"/>
      <sheetName val="PN-4.3.5.03"/>
      <sheetName val="PN-4.3.5.04"/>
      <sheetName val="PN-4.3.5.05"/>
      <sheetName val="(Paso Inferior)-Mal Nombre"/>
      <sheetName val="170.03"/>
      <sheetName val="170.04"/>
      <sheetName val="181.01"/>
      <sheetName val="181.02"/>
      <sheetName val="117.05"/>
      <sheetName val="117.06"/>
      <sheetName val="126.01"/>
      <sheetName val="126.02"/>
      <sheetName val="137.01"/>
      <sheetName val="&lt;T-12&gt;Sop.Pedrap.Puente.Prov."/>
      <sheetName val="PN-4.3.1.03"/>
      <sheetName val="PN-4.3.1.05"/>
      <sheetName val="PN-4.3.1.07"/>
      <sheetName val="&lt;T-9&gt;Sop.Pilotes"/>
      <sheetName val="&lt;T-10&gt;Sop.Acero.Puentes"/>
      <sheetName val="Misceláneos-Estr."/>
      <sheetName val="182.01"/>
      <sheetName val="&lt;P.U.&gt;Acero.Refuerzo"/>
      <sheetName val="&lt;P.U.&gt;Pretensado.Cable.Acero"/>
      <sheetName val="Wick.Drains-Geopier"/>
      <sheetName val="109.01"/>
      <sheetName val="118.01"/>
      <sheetName val="118.02"/>
      <sheetName val="127.01"/>
      <sheetName val="171.01@171.03"/>
      <sheetName val="127.02"/>
      <sheetName val="127.03"/>
      <sheetName val="138.01"/>
      <sheetName val="&lt;T-13&gt;Drenes.Verticales"/>
      <sheetName val="&lt;T-16&gt;Pre-Perforación.Drenes"/>
      <sheetName val="&lt;T-17&gt;Columna.de.Grava"/>
      <sheetName val="&lt;T-18&gt;Columna.Grava.Terravanza"/>
      <sheetName val="Peaje"/>
      <sheetName val="4.4.02"/>
      <sheetName val="PN-4.4.01"/>
      <sheetName val="PN-4.4.02"/>
      <sheetName val="(5)-Estructura.de.Pavimento"/>
      <sheetName val="5.01"/>
      <sheetName val="5.02"/>
      <sheetName val="5.03@5.06"/>
      <sheetName val="5.07@5.10"/>
      <sheetName val="5.11"/>
      <sheetName val="5.12"/>
      <sheetName val="5.13"/>
      <sheetName val="5.14"/>
      <sheetName val="5.15"/>
      <sheetName val="&lt;T-2&gt;Acopio.Base.Planta.Indio"/>
      <sheetName val="&lt;P.U.&gt;Base.Estabilizada"/>
      <sheetName val="5.16@5.19"/>
      <sheetName val="160.01"/>
      <sheetName val="160.02"/>
      <sheetName val="183.01"/>
      <sheetName val="183.02"/>
      <sheetName val="PN-5.01"/>
      <sheetName val="PN-5.03"/>
      <sheetName val="PN-5.04"/>
      <sheetName val="PN-5.05"/>
      <sheetName val="&lt;T-19&gt;Sop.SubBase"/>
      <sheetName val="&lt;T-20&gt;Sop.Base"/>
      <sheetName val="&lt;T-21&gt;Sop.Asfalto"/>
      <sheetName val="(6)-Terminaciones"/>
      <sheetName val="6.2.01"/>
      <sheetName val="6.3.01"/>
      <sheetName val="6.3.02"/>
      <sheetName val="6.3.03"/>
      <sheetName val="6.3.04"/>
      <sheetName val="6.3.05"/>
      <sheetName val="6.3.19"/>
      <sheetName val="6.3.20"/>
      <sheetName val="6.3.21"/>
      <sheetName val="6.1.01 Contenes"/>
      <sheetName val="6.1.02 Bordillos"/>
      <sheetName val="6.1.03 Aceras Hormigon "/>
      <sheetName val="6.1.04Relleno Acera"/>
      <sheetName val="Paisajismo"/>
      <sheetName val="Iluminacion Vial"/>
      <sheetName val="(7)-Electrificación e ilum."/>
      <sheetName val="7.01"/>
      <sheetName val="7.02"/>
      <sheetName val="(Reembolsables)-Militares"/>
      <sheetName val="107.01"/>
      <sheetName val="185.01"/>
      <sheetName val="&lt;T-11&gt;Sop.Militares"/>
      <sheetName val="(Reembolsables)-Interf.Electric"/>
      <sheetName val="186.01"/>
      <sheetName val="Pres. Interferencia Electrica"/>
      <sheetName val="(110)-Puente.Provisional"/>
      <sheetName val="110.01"/>
      <sheetName val="x1-relleno prueba"/>
      <sheetName val="&lt;x1&gt;Relleno.Prueba.Avenida"/>
      <sheetName val="&lt;Estatus Proyecto&gt;"/>
      <sheetName val="TC-C27"/>
      <sheetName val="EX-V28"/>
      <sheetName val="RV-C13"/>
      <sheetName val="RV-C28"/>
      <sheetName val="EXC. QMC"/>
      <sheetName val="RV-H27"/>
      <sheetName val="EX-C36"/>
      <sheetName val="CF-C12"/>
      <sheetName val="EX-C37"/>
      <sheetName val="EX-C20"/>
      <sheetName val="EX-C24"/>
      <sheetName val="TRACT.MINA"/>
      <sheetName val="EX-C38"/>
      <sheetName val="EX-C27"/>
      <sheetName val="EX-C42"/>
      <sheetName val="% Ralenti CF-C12."/>
      <sheetName val="% Ralenti EXC."/>
      <sheetName val="% Ralenti EXC. (2)"/>
      <sheetName val="REND."/>
      <sheetName val="Produccion"/>
      <sheetName val="trac"/>
      <sheetName val="T. HORA"/>
      <sheetName val="Base de Dato"/>
      <sheetName val="Precio"/>
      <sheetName val="ANALISIS_STO_DGO2"/>
      <sheetName val="PRES__BOCA_NUEVA2"/>
      <sheetName val="CONTRARO_SEÑALIZACIONES2"/>
      <sheetName val="EDIFICIO_COUNTERS"/>
      <sheetName val="LISTADO_INSUMOS_DEL_2000"/>
      <sheetName val="Presup_"/>
      <sheetName val="Análisis_de_Precios"/>
      <sheetName val="Resumen_Precio_Equipos"/>
      <sheetName val="O_M__y_Salarios"/>
      <sheetName val="ANALISIS_STO_DGO3"/>
      <sheetName val="PRES__BOCA_NUEVA3"/>
      <sheetName val="CONTRARO_SEÑALIZACIONES3"/>
      <sheetName val="EDIFICIO_COUNTERS1"/>
      <sheetName val="LISTADO_INSUMOS_DEL_20001"/>
      <sheetName val="Presup_1"/>
      <sheetName val="Analisis de precios SURFACE"/>
      <sheetName val="Sheet1"/>
      <sheetName val="Sheet2"/>
      <sheetName val="Sheet3"/>
      <sheetName val="Los Ángeles (Fase II)"/>
      <sheetName val="MANO DE OBRA"/>
      <sheetName val="EyH"/>
      <sheetName val="MO"/>
      <sheetName val="ANALISIS_STO_DGO4"/>
      <sheetName val="PRES__BOCA_NUEVA4"/>
      <sheetName val="CONTRARO_SEÑALIZACIONES4"/>
      <sheetName val="EDIFICIO_COUNTERS2"/>
      <sheetName val="Presup_2"/>
      <sheetName val="LISTADO_INSUMOS_DEL_20002"/>
      <sheetName val="Análisis_de_Precios1"/>
      <sheetName val="Resumen_Precio_Equipos1"/>
      <sheetName val="O_M__y_Salarios1"/>
      <sheetName val="PRESUP__HOSPIT__VERON"/>
      <sheetName val="Planilla_&lt;ENM#5&gt;"/>
      <sheetName val="Resumen_Reducciones"/>
      <sheetName val="Planilla___"/>
      <sheetName val="Estudios_y_Diseños"/>
      <sheetName val="&lt;T-0&gt;Sop_Estudios_y_Diseños"/>
      <sheetName val="Otros_Indirectos"/>
      <sheetName val="(1)-Trab_Gen"/>
      <sheetName val="1_01"/>
      <sheetName val="1_02"/>
      <sheetName val="1_03"/>
      <sheetName val="1_04"/>
      <sheetName val="1_05"/>
      <sheetName val="(2)-Mov_Tierra"/>
      <sheetName val="2_01"/>
      <sheetName val="2_02"/>
      <sheetName val="2_03"/>
      <sheetName val="&lt;T-1&gt;Sop_Alambradas"/>
      <sheetName val="100_01"/>
      <sheetName val="2_06"/>
      <sheetName val="2_07"/>
      <sheetName val="2_09"/>
      <sheetName val="&lt;T-3&gt;Sop_Exc_Inservible_&amp;_NClas"/>
      <sheetName val="2_10"/>
      <sheetName val="2_11"/>
      <sheetName val="2_12@2_14-116_03"/>
      <sheetName val="Rutas_Acarreo"/>
      <sheetName val="2_15"/>
      <sheetName val="2_16"/>
      <sheetName val="2_17"/>
      <sheetName val="2_18"/>
      <sheetName val="&lt;T-4&gt;Sop_Relleno-(Previo)"/>
      <sheetName val="&lt;T-4&gt;Sop_Relleno-(Acumulado)"/>
      <sheetName val="ajustes_de_reporte_relleno"/>
      <sheetName val="&lt;T-4&gt;Sop_Relleno-(Periodo)"/>
      <sheetName val="&lt;T-5&gt;Sop_Pedraplén"/>
      <sheetName val="2_19"/>
      <sheetName val="2_22"/>
      <sheetName val="PN-2_04"/>
      <sheetName val="&lt;T-7&gt;Sop_Perfilado&amp;Grama"/>
      <sheetName val="2_24"/>
      <sheetName val="2_36"/>
      <sheetName val="Mejoramiento_Fundación"/>
      <sheetName val="116_01"/>
      <sheetName val="116_02"/>
      <sheetName val="&lt;T-14&gt;Estabilización_Cal"/>
      <sheetName val="&lt;T-15&gt;Estabilización_Cemento"/>
      <sheetName val="PN-2_06"/>
      <sheetName val="128_01"/>
      <sheetName val="&lt;Presup&gt;Tubería_Yuca"/>
      <sheetName val="139_01"/>
      <sheetName val="&lt;Presup&gt;Tub_Haras_Nacionales"/>
      <sheetName val="184_01"/>
      <sheetName val="&lt;Presup&gt;Tubería_Mata_Gorda"/>
      <sheetName val="184_02"/>
      <sheetName val="&lt;Presup&gt;Tubería_El_Aguacate"/>
      <sheetName val="184_03"/>
      <sheetName val="&lt;Presup&gt;Tubería_La_Victoria"/>
      <sheetName val="139_02"/>
      <sheetName val="&lt;Presup&gt;Tubería_Juan_Tomás"/>
      <sheetName val="161_01"/>
      <sheetName val="&lt;Presup&gt;Tubería_Mal_Nombre"/>
      <sheetName val="PN-2_01"/>
      <sheetName val="&lt;Presup&gt;Tubería_Varios_Trabajos"/>
      <sheetName val="3_1_02"/>
      <sheetName val="3_1_03"/>
      <sheetName val="150_01"/>
      <sheetName val="150_02"/>
      <sheetName val="162_01"/>
      <sheetName val="Drenaje_Subterraneo"/>
      <sheetName val="3_3_01"/>
      <sheetName val="3_3_02"/>
      <sheetName val="Alc_Cajón"/>
      <sheetName val="100_02"/>
      <sheetName val="3_4_1_01"/>
      <sheetName val="3_4_1_02"/>
      <sheetName val="3_4_1_03"/>
      <sheetName val="3_4_1_04"/>
      <sheetName val="3_4_1_05"/>
      <sheetName val="3_4_1_06"/>
      <sheetName val="3_4_1_07"/>
      <sheetName val="3_4_1_08"/>
      <sheetName val="3_4_1_09"/>
      <sheetName val="3_4_1_10"/>
      <sheetName val="3_4_1_11"/>
      <sheetName val="3_4_1_12"/>
      <sheetName val="101_01"/>
      <sheetName val="3_4_1_16"/>
      <sheetName val="3_4_1_17"/>
      <sheetName val="Alc_Tubular"/>
      <sheetName val="3_4_2_01"/>
      <sheetName val="3_4_2_03"/>
      <sheetName val="3_4_2_04"/>
      <sheetName val="3_4_2_06"/>
      <sheetName val="3_4_2_07"/>
      <sheetName val="3_4_2_08"/>
      <sheetName val="3_4_2_09"/>
      <sheetName val="3_4_2_10"/>
      <sheetName val="3_4_2_11"/>
      <sheetName val="3_4_2_12"/>
      <sheetName val="&lt;T-6&gt;Sop_Exc_Rell_Estr_Alcant_"/>
      <sheetName val="119_01"/>
      <sheetName val="119_02"/>
      <sheetName val="119_03"/>
      <sheetName val="119_04"/>
      <sheetName val="119_05"/>
      <sheetName val="119_06"/>
      <sheetName val="119_07"/>
      <sheetName val="119_08"/>
      <sheetName val="119_09"/>
      <sheetName val="129_01"/>
      <sheetName val="&lt;T-8&gt;Sop_Acero_Alcantarillas"/>
      <sheetName val="(Puente)-Mal_Nombre"/>
      <sheetName val="4_1_1_01"/>
      <sheetName val="4_1_1_04"/>
      <sheetName val="4_1_1_06"/>
      <sheetName val="4_1_1_08"/>
      <sheetName val="104_01"/>
      <sheetName val="104_02"/>
      <sheetName val="4_1_1_9"/>
      <sheetName val="4_1_1_10"/>
      <sheetName val="4_1_1_11"/>
      <sheetName val="4_1_1_12"/>
      <sheetName val="4_1_1_14"/>
      <sheetName val="4_1_1_15"/>
      <sheetName val="4_1_1_16"/>
      <sheetName val="4_1_1_18"/>
      <sheetName val="4_1_1_21"/>
      <sheetName val="130_01"/>
      <sheetName val="4_1_1_22"/>
      <sheetName val="4_1_1_25"/>
      <sheetName val="4_1_1_26"/>
      <sheetName val="120_01"/>
      <sheetName val="104_03"/>
      <sheetName val="4_1_4_04"/>
      <sheetName val="102_01"/>
      <sheetName val="102_02"/>
      <sheetName val="102_03"/>
      <sheetName val="102_04"/>
      <sheetName val="102_05"/>
      <sheetName val="4_1_4_06"/>
      <sheetName val="4_1_4_08"/>
      <sheetName val="4_1_4_09"/>
      <sheetName val="4_1_4_11"/>
      <sheetName val="4_1_4_18"/>
      <sheetName val="4_1_4_25"/>
      <sheetName val="106_02"/>
      <sheetName val="113_01"/>
      <sheetName val="113_02"/>
      <sheetName val="113_03"/>
      <sheetName val="106_01"/>
      <sheetName val="121_01"/>
      <sheetName val="121_02"/>
      <sheetName val="131_01"/>
      <sheetName val="131_02"/>
      <sheetName val="140_01"/>
      <sheetName val="140_02"/>
      <sheetName val="145_01"/>
      <sheetName val="145_02"/>
      <sheetName val="145_03"/>
      <sheetName val="145_04"/>
      <sheetName val="145_05"/>
      <sheetName val="163_01"/>
      <sheetName val="(Puente)-Haras_Nacionales"/>
      <sheetName val="PN-4_2_2_02"/>
      <sheetName val="151_01"/>
      <sheetName val="4_2_2_02"/>
      <sheetName val="4_2_2_03"/>
      <sheetName val="4_2_2_04"/>
      <sheetName val="4_2_2_10"/>
      <sheetName val="151_02"/>
      <sheetName val="4_2_2_11"/>
      <sheetName val="4_2_2_12"/>
      <sheetName val="4_2_2_13"/>
      <sheetName val="103_01"/>
      <sheetName val="103_02"/>
      <sheetName val="103_03"/>
      <sheetName val="103_04"/>
      <sheetName val="105_01"/>
      <sheetName val="105_02"/>
      <sheetName val="105_03"/>
      <sheetName val="4_2_2_15_"/>
      <sheetName val="4_2_2_16"/>
      <sheetName val="4_2_2_17"/>
      <sheetName val="108_01"/>
      <sheetName val="108_02"/>
      <sheetName val="108_03"/>
      <sheetName val="111_01"/>
      <sheetName val="111_02"/>
      <sheetName val="111_03"/>
      <sheetName val="111_04"/>
      <sheetName val="114_01"/>
      <sheetName val="122_01"/>
      <sheetName val="141_01"/>
      <sheetName val="141_02"/>
      <sheetName val="141_03"/>
      <sheetName val="132_01"/>
      <sheetName val="132_02"/>
      <sheetName val="zapata_bordillo-haras"/>
      <sheetName val="4_1_3_04"/>
      <sheetName val="4_1_3_06"/>
      <sheetName val="4_1_3_07"/>
      <sheetName val="4_1_3_08"/>
      <sheetName val="4_1_3_09"/>
      <sheetName val="112_01"/>
      <sheetName val="112_02"/>
      <sheetName val="112_03"/>
      <sheetName val="112_04"/>
      <sheetName val="112_05"/>
      <sheetName val="112_06"/>
      <sheetName val="112_07"/>
      <sheetName val="4_1_3_01"/>
      <sheetName val="4_1_3_18"/>
      <sheetName val="4_1_3_25"/>
      <sheetName val="123_01"/>
      <sheetName val="123_02"/>
      <sheetName val="123_03"/>
      <sheetName val="133_01"/>
      <sheetName val="142_01"/>
      <sheetName val="142_02"/>
      <sheetName val="146_01"/>
      <sheetName val="146_02"/>
      <sheetName val="146_03"/>
      <sheetName val="146_04"/>
      <sheetName val="152_01"/>
      <sheetName val="152_02"/>
      <sheetName val="164_01"/>
      <sheetName val="zapata_bordillo_losa_Yuca"/>
      <sheetName val="172_01"/>
      <sheetName val="172_02"/>
      <sheetName val="172_03"/>
      <sheetName val="PN-4_1_3_01"/>
      <sheetName val="PN-4_1_3_02"/>
      <sheetName val="PN-4_1_3_03"/>
      <sheetName val="PN-4_1_3_04"/>
      <sheetName val="4_1_2_06"/>
      <sheetName val="4_1_2_07"/>
      <sheetName val="4_1_2_11"/>
      <sheetName val="4_1_2_18"/>
      <sheetName val="4_1_2_20"/>
      <sheetName val="4_1_2_08"/>
      <sheetName val="4_1_2_25"/>
      <sheetName val="134_01"/>
      <sheetName val="134_02"/>
      <sheetName val="134_03"/>
      <sheetName val="143_01"/>
      <sheetName val="147_01"/>
      <sheetName val="153_01"/>
      <sheetName val="165_01"/>
      <sheetName val="165_02"/>
      <sheetName val="165_03"/>
      <sheetName val="173_01"/>
      <sheetName val="173_02"/>
      <sheetName val="PN-4_1_2_01"/>
      <sheetName val="PN-4_1_2_03"/>
      <sheetName val="PN-4_1_2_04"/>
      <sheetName val="PN-4_1_2_05"/>
      <sheetName val="153_02"/>
      <sheetName val="153_03"/>
      <sheetName val="4_1_5_04"/>
      <sheetName val="4_1_5_06"/>
      <sheetName val="4_1_5_07"/>
      <sheetName val="4_1_5_08"/>
      <sheetName val="4_1_5_09"/>
      <sheetName val="4_1_5_11"/>
      <sheetName val="154_01"/>
      <sheetName val="154_02"/>
      <sheetName val="135_01"/>
      <sheetName val="135_02"/>
      <sheetName val="135_03"/>
      <sheetName val="135_04"/>
      <sheetName val="135_05"/>
      <sheetName val="166_01"/>
      <sheetName val="174_01"/>
      <sheetName val="174_02"/>
      <sheetName val="174_03"/>
      <sheetName val="PN-4_1_5_03"/>
      <sheetName val="PN-4_1_5_05"/>
      <sheetName val="PN-4_1_5_06"/>
      <sheetName val="PN-4_1_5_07"/>
      <sheetName val="PN-4_1_5_08"/>
      <sheetName val="PN-4_1_5_09"/>
      <sheetName val="PN-4_1_5_11"/>
      <sheetName val="PN-4_1_5_12"/>
      <sheetName val="174_04"/>
      <sheetName val="174_05"/>
      <sheetName val="174_06"/>
      <sheetName val="174_07"/>
      <sheetName val="PN-4_1_5_13"/>
      <sheetName val="4_1_6_02"/>
      <sheetName val="4_1_6_05"/>
      <sheetName val="4_1_6_07"/>
      <sheetName val="4_1_6_09"/>
      <sheetName val="4_1_6_10"/>
      <sheetName val="&lt;P_U_&gt;Estructura_Puente"/>
      <sheetName val="4_1_6_13"/>
      <sheetName val="4_1_6_17"/>
      <sheetName val="175_01"/>
      <sheetName val="175_02"/>
      <sheetName val="175_03"/>
      <sheetName val="175_04"/>
      <sheetName val="PN-4_1_6_03"/>
      <sheetName val="175_05"/>
      <sheetName val="144_01"/>
      <sheetName val="144_02"/>
      <sheetName val="144_03"/>
      <sheetName val="155_01"/>
      <sheetName val="155_02"/>
      <sheetName val="155_03"/>
      <sheetName val="PN-4_1_6_06"/>
      <sheetName val="PN-4_1_6_09@PN-4_1_6_11"/>
      <sheetName val="PN-4_1_6_14"/>
      <sheetName val="(Puente)-Juan_Tomas"/>
      <sheetName val="156_01"/>
      <sheetName val="156_02"/>
      <sheetName val="167_01"/>
      <sheetName val="176_01"/>
      <sheetName val="176_02"/>
      <sheetName val="176_03"/>
      <sheetName val="176_04"/>
      <sheetName val="176_05"/>
      <sheetName val="176_06"/>
      <sheetName val="176_07"/>
      <sheetName val="176_08"/>
      <sheetName val="176_09"/>
      <sheetName val="176_10"/>
      <sheetName val="176_11"/>
      <sheetName val="176_12"/>
      <sheetName val="PN-4_1_7_04"/>
      <sheetName val="PN-4_1_7_05"/>
      <sheetName val="PN-4_1_7_06"/>
      <sheetName val="PN-4_1_7_09"/>
      <sheetName val="PN-4_1_7_10"/>
      <sheetName val="PN-4_1_7_11"/>
      <sheetName val="PN-4_1_7_12"/>
      <sheetName val="PN-4_1_7_14"/>
      <sheetName val="PN-4_1_7_20"/>
      <sheetName val="PN-4_1_7_29"/>
      <sheetName val="4_2_1_05"/>
      <sheetName val="4_2_1_17"/>
      <sheetName val="4_2_1_10_"/>
      <sheetName val="4_2_1_11"/>
      <sheetName val="4_2_1_13"/>
      <sheetName val="115_01"/>
      <sheetName val="115_02"/>
      <sheetName val="115_03"/>
      <sheetName val="115_04"/>
      <sheetName val="115_05"/>
      <sheetName val="115_06"/>
      <sheetName val="115_07"/>
      <sheetName val="115_08"/>
      <sheetName val="124_01"/>
      <sheetName val="124_02"/>
      <sheetName val="124_03"/>
      <sheetName val="124_04"/>
      <sheetName val="124_05"/>
      <sheetName val="148_01"/>
      <sheetName val="148_02"/>
      <sheetName val="157_01"/>
      <sheetName val="157_02"/>
      <sheetName val="PN-4_2_1_03"/>
      <sheetName val="PN-4_2_1_05"/>
      <sheetName val="PN-4_2_1_08"/>
      <sheetName val="4_2_1_16"/>
      <sheetName val="4_2_1_21"/>
      <sheetName val="4_2_1_29"/>
      <sheetName val="4_2_1_30"/>
      <sheetName val="registros_punta"/>
      <sheetName val="(Distribuidor)-La_Victoria"/>
      <sheetName val="4_2_4_10"/>
      <sheetName val="4_2_4_04"/>
      <sheetName val="4_2_4_11"/>
      <sheetName val="4_2_4_15"/>
      <sheetName val="4_2_4_16"/>
      <sheetName val="4_2_4_13"/>
      <sheetName val="125_01"/>
      <sheetName val="125_02"/>
      <sheetName val="177_01"/>
      <sheetName val="177_02"/>
      <sheetName val="177_03"/>
      <sheetName val="177_04"/>
      <sheetName val="177_05"/>
      <sheetName val="177_06"/>
      <sheetName val="177_07"/>
      <sheetName val="158_01"/>
      <sheetName val="158_02"/>
      <sheetName val="158_03"/>
      <sheetName val="158_04"/>
      <sheetName val="158_05"/>
      <sheetName val="(Distribuidor)-Carre_Samaná"/>
      <sheetName val="4_2_5_01"/>
      <sheetName val="4_2_5_03"/>
      <sheetName val="4_2_5_11"/>
      <sheetName val="4_2_5_12"/>
      <sheetName val="4_2_5_13"/>
      <sheetName val="4_2_5_14"/>
      <sheetName val="178_01"/>
      <sheetName val="178_02"/>
      <sheetName val="178_03"/>
      <sheetName val="178_04"/>
      <sheetName val="178_05"/>
      <sheetName val="PN-4_2_5_04"/>
      <sheetName val="PN-4_2_5_08"/>
      <sheetName val="PN-4_2_5_12"/>
      <sheetName val="PN-4_2_5_15"/>
      <sheetName val="(Paso_Inferior)-La_Victoria"/>
      <sheetName val="4_3_2_10"/>
      <sheetName val="4_3_2_11"/>
      <sheetName val="4_3_2_12"/>
      <sheetName val="4_3_2_14"/>
      <sheetName val="4_3_2_15"/>
      <sheetName val="4_3_2_18"/>
      <sheetName val="4_3_2_21"/>
      <sheetName val="4_3_2_22"/>
      <sheetName val="(Paso_Inferior)-Mata_Mamón"/>
      <sheetName val="4_3_3_10"/>
      <sheetName val="4_3_3_11"/>
      <sheetName val="4_3_3_12"/>
      <sheetName val="4_3_3_14"/>
      <sheetName val="4_3_3_18"/>
      <sheetName val="4_3_3_21"/>
      <sheetName val="4_3_3_22"/>
      <sheetName val="(Paso_Inferior)-Yabacao"/>
      <sheetName val="136_01"/>
      <sheetName val="136_02"/>
      <sheetName val="136_03"/>
      <sheetName val="136_04"/>
      <sheetName val="149_01"/>
      <sheetName val="136_05"/>
      <sheetName val="(Puente)-Provisional_Ozama_"/>
      <sheetName val="117_01"/>
      <sheetName val="117_02"/>
      <sheetName val="117_03"/>
      <sheetName val="117_04"/>
      <sheetName val="(Paso_Inferior)_El_Aguacate"/>
      <sheetName val="(Paso_Inferior)-Los_Rojas"/>
      <sheetName val="159_01"/>
      <sheetName val="159_02"/>
      <sheetName val="159_03"/>
      <sheetName val="159_04"/>
      <sheetName val="168_01"/>
      <sheetName val="168_02"/>
      <sheetName val="168_03"/>
      <sheetName val="179_01"/>
      <sheetName val="PN-4_3_6_06"/>
      <sheetName val="(Paso_Inferior)-El_Aguacate"/>
      <sheetName val="169_01"/>
      <sheetName val="169_02"/>
      <sheetName val="Aguacate-_01"/>
      <sheetName val="169_03"/>
      <sheetName val="169_04"/>
      <sheetName val="180_01"/>
      <sheetName val="170_01"/>
      <sheetName val="170_02"/>
      <sheetName val="PN-4_3_5_03"/>
      <sheetName val="PN-4_3_5_04"/>
      <sheetName val="PN-4_3_5_05"/>
      <sheetName val="(Paso_Inferior)-Mal_Nombre"/>
      <sheetName val="170_03"/>
      <sheetName val="170_04"/>
      <sheetName val="181_01"/>
      <sheetName val="181_02"/>
      <sheetName val="117_05"/>
      <sheetName val="117_06"/>
      <sheetName val="126_01"/>
      <sheetName val="126_02"/>
      <sheetName val="137_01"/>
      <sheetName val="&lt;T-12&gt;Sop_Pedrap_Puente_Prov_"/>
      <sheetName val="PN-4_3_1_03"/>
      <sheetName val="PN-4_3_1_05"/>
      <sheetName val="PN-4_3_1_07"/>
      <sheetName val="&lt;T-9&gt;Sop_Pilotes"/>
      <sheetName val="&lt;T-10&gt;Sop_Acero_Puentes"/>
      <sheetName val="Misceláneos-Estr_"/>
      <sheetName val="182_01"/>
      <sheetName val="&lt;P_U_&gt;Acero_Refuerzo"/>
      <sheetName val="&lt;P_U_&gt;Pretensado_Cable_Acero"/>
      <sheetName val="Wick_Drains-Geopier"/>
      <sheetName val="109_01"/>
      <sheetName val="118_01"/>
      <sheetName val="118_02"/>
      <sheetName val="127_01"/>
      <sheetName val="171_01@171_03"/>
      <sheetName val="127_02"/>
      <sheetName val="127_03"/>
      <sheetName val="138_01"/>
      <sheetName val="&lt;T-13&gt;Drenes_Verticales"/>
      <sheetName val="&lt;T-16&gt;Pre-Perforación_Drenes"/>
      <sheetName val="&lt;T-17&gt;Columna_de_Grava"/>
      <sheetName val="&lt;T-18&gt;Columna_Grava_Terravanza"/>
      <sheetName val="4_4_02"/>
      <sheetName val="PN-4_4_01"/>
      <sheetName val="PN-4_4_02"/>
      <sheetName val="(5)-Estructura_de_Pavimento"/>
      <sheetName val="5_01"/>
      <sheetName val="5_02"/>
      <sheetName val="5_03@5_06"/>
      <sheetName val="5_07@5_10"/>
      <sheetName val="5_11"/>
      <sheetName val="5_12"/>
      <sheetName val="5_13"/>
      <sheetName val="5_14"/>
      <sheetName val="5_15"/>
      <sheetName val="&lt;T-2&gt;Acopio_Base_Planta_Indio"/>
      <sheetName val="&lt;P_U_&gt;Base_Estabilizada"/>
      <sheetName val="5_16@5_19"/>
      <sheetName val="160_01"/>
      <sheetName val="160_02"/>
      <sheetName val="183_01"/>
      <sheetName val="183_02"/>
      <sheetName val="PN-5_01"/>
      <sheetName val="PN-5_03"/>
      <sheetName val="PN-5_04"/>
      <sheetName val="PN-5_05"/>
      <sheetName val="&lt;T-19&gt;Sop_SubBase"/>
      <sheetName val="&lt;T-20&gt;Sop_Base"/>
      <sheetName val="&lt;T-21&gt;Sop_Asfalto"/>
      <sheetName val="6_2_01"/>
      <sheetName val="6_3_01"/>
      <sheetName val="6_3_02"/>
      <sheetName val="6_3_03"/>
      <sheetName val="6_3_04"/>
      <sheetName val="6_3_05"/>
      <sheetName val="6_3_19"/>
      <sheetName val="6_3_20"/>
      <sheetName val="6_3_21"/>
      <sheetName val="6_1_01_Contenes"/>
      <sheetName val="6_1_02_Bordillos"/>
      <sheetName val="6_1_03_Aceras_Hormigon_"/>
      <sheetName val="6_1_04Relleno_Acera"/>
      <sheetName val="Iluminacion_Vial"/>
      <sheetName val="(7)-Electrificación_e_ilum_"/>
      <sheetName val="7_01"/>
      <sheetName val="7_02"/>
      <sheetName val="107_01"/>
      <sheetName val="185_01"/>
      <sheetName val="&lt;T-11&gt;Sop_Militares"/>
      <sheetName val="(Reembolsables)-Interf_Electric"/>
      <sheetName val="186_01"/>
      <sheetName val="Pres__Interferencia_Electrica"/>
      <sheetName val="(110)-Puente_Provisional"/>
      <sheetName val="110_01"/>
      <sheetName val="x1-relleno_prueba"/>
      <sheetName val="&lt;x1&gt;Relleno_Prueba_Avenida"/>
      <sheetName val="&lt;Estatus_Proyecto&gt;"/>
      <sheetName val="EXC__QMC"/>
      <sheetName val="TRACT_MINA"/>
      <sheetName val="%_Ralenti_CF-C12_"/>
      <sheetName val="%_Ralenti_EXC_"/>
      <sheetName val="%_Ralenti_EXC__(2)"/>
      <sheetName val="REND_"/>
      <sheetName val="T__HORA"/>
      <sheetName val="Base_de_Dato"/>
      <sheetName val="Analisis_de_precios_SURFACE"/>
      <sheetName val="BOQ desglose "/>
      <sheetName val="Análisis"/>
      <sheetName val="Ana"/>
      <sheetName val="insumo"/>
      <sheetName val="Mezcla"/>
      <sheetName val="exteriores"/>
    </sheetNames>
    <sheetDataSet>
      <sheetData sheetId="0"/>
      <sheetData sheetId="1"/>
      <sheetData sheetId="2"/>
      <sheetData sheetId="3"/>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refreshError="1"/>
      <sheetData sheetId="632" refreshError="1"/>
      <sheetData sheetId="633" refreshError="1"/>
      <sheetData sheetId="634" refreshError="1"/>
      <sheetData sheetId="635" refreshError="1"/>
      <sheetData sheetId="636" refreshError="1"/>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refreshError="1"/>
      <sheetData sheetId="1202" refreshError="1"/>
      <sheetData sheetId="1203" refreshError="1"/>
      <sheetData sheetId="1204" refreshError="1"/>
      <sheetData sheetId="120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de costos"/>
      <sheetName val="Listado de recursos"/>
      <sheetName val="analisis unitarios"/>
      <sheetName val="Cargas Sociales"/>
      <sheetName val="Datos a Project"/>
      <sheetName val="Tarifas de Alquiler de Equipo"/>
      <sheetName val="Analisis"/>
      <sheetName val="Sheet4"/>
      <sheetName val="Sheet5"/>
      <sheetName val="a"/>
      <sheetName val="insumos"/>
      <sheetName val="análisis de precios"/>
      <sheetName val="caseta de planta"/>
      <sheetName val="Ana"/>
      <sheetName val="materiales"/>
      <sheetName val="MATERIALES LISTADO"/>
      <sheetName val="Mano de Obra"/>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x. 7 tub 36 PRIMERA- CALLE 20"/>
      <sheetName val="Aux. 6 tub 42 JVP - PRIMERA"/>
      <sheetName val="AUX 5 TUB 36 CAÑADA"/>
      <sheetName val="AUX 4 TUB 42 CAÑADA"/>
      <sheetName val="Partidas Presupuesto "/>
      <sheetName val="PRESUPUESTO GENERAL"/>
      <sheetName val="Presupuesto Re-Estructurado"/>
      <sheetName val="Analisis Unitarios"/>
      <sheetName val="CUB-01-N-STGO-031-01-01"/>
      <sheetName val="Analisis Unit. E-MTPT-004-01-01"/>
      <sheetName val="Tarifas de Alquiler de Equipo"/>
      <sheetName val="Cargas Sociales"/>
      <sheetName val="auxiliar 1 TUB 42 C.CDL"/>
      <sheetName val="Aux 2 TUB 60"/>
      <sheetName val="aux 3 TUB 42 C.JVP-PRIMERA"/>
      <sheetName val="Total Exc "/>
      <sheetName val="Exc. p' Registros"/>
      <sheetName val="Exc. p' Imbornales"/>
      <sheetName val="Exc. p' Tub. 24&quot; H.A."/>
      <sheetName val="Exc. p' Tub. 42&quot; H.A."/>
      <sheetName val="Exc. p' Tub. 60&quot; H.A."/>
      <sheetName val=" Relleno Compact total"/>
      <sheetName val="Sum. y col. Relleno Compact."/>
      <sheetName val="Sum. y col de Relleno registro."/>
      <sheetName val="Sum. y col de Relleno Imb. "/>
      <sheetName val="Sum. y col de Relleno Tub. 24"/>
      <sheetName val="Sum. y col. de Mat. de base"/>
      <sheetName val="Bote Mat. Exce Reg e Imb"/>
      <sheetName val="Registros de 2 @ 3 mts"/>
      <sheetName val=" Desbroce Solar Desvio Provisi "/>
      <sheetName val="volumenes de cubicación"/>
      <sheetName val="Reposicion de Contenes"/>
      <sheetName val="Reposicion Aceras"/>
      <sheetName val="Sum. y col. Tub. 8&quot; H.S. Agua N"/>
      <sheetName val="Sum. y col. Tub. 24&quot; H.A."/>
      <sheetName val="Sum. y col. Tub. 42&quot; H.A. "/>
      <sheetName val="Sum. y col. Tub. 60&quot; H.A."/>
      <sheetName val="Limpieza Campamento"/>
      <sheetName val="Limpieza continua de obra"/>
      <sheetName val="Señalizacion y Control de Trans"/>
      <sheetName val="Uso de bomba"/>
      <sheetName val="Imbornales 3 Parrillas"/>
      <sheetName val="Reposicion Acometidas Domicilia"/>
      <sheetName val="Limp. Tub. en Tramo"/>
      <sheetName val="Demolicion Imbor. Existentes"/>
      <sheetName val="Demolicion Aceras y Contenes"/>
      <sheetName val="Corte Acera Conten p' Imbor."/>
      <sheetName val="Corte de Asfalto"/>
      <sheetName val="Analisis de Costos Nuevos"/>
      <sheetName val="Materiales Y MANO DE OBRA"/>
      <sheetName val="Cornisa de 2.62 pie"/>
      <sheetName val="Cornisa de 2 pie"/>
      <sheetName val="Muros Interiores h=2.8 m "/>
      <sheetName val="MurosInt.h=2.8 m Plycem 2 lados"/>
      <sheetName val="MurosInt.h=2.8 m U C con plycem"/>
      <sheetName val="Plafond Sheetrock"/>
      <sheetName val="CUBICACION "/>
      <sheetName val="anal term"/>
      <sheetName val="Ana-Sanit."/>
      <sheetName val="Anal. horm."/>
      <sheetName val="Mat"/>
      <sheetName val="Precio"/>
      <sheetName val="listado equipos a utilizar"/>
      <sheetName val="CUBICACION 11"/>
      <sheetName val="Ana"/>
      <sheetName val="Ins"/>
      <sheetName val="Ins 2"/>
      <sheetName val="Volumenes"/>
      <sheetName val="CUBICACION"/>
      <sheetName val="análisis"/>
      <sheetName val="MO"/>
      <sheetName val="analisis sto dgo"/>
      <sheetName val="BASICA EL MANI"/>
      <sheetName val="Aux__7_tub_36_PRIMERA-_CALLE_21"/>
      <sheetName val="Aux__6_tub_42_JVP_-_PRIMERA1"/>
      <sheetName val="AUX_5_TUB_36_CAÑADA1"/>
      <sheetName val="AUX_4_TUB_42_CAÑADA1"/>
      <sheetName val="Partidas_Presupuesto_1"/>
      <sheetName val="PRESUPUESTO_GENERAL1"/>
      <sheetName val="Presupuesto_Re-Estructurado1"/>
      <sheetName val="Analisis_Unitarios1"/>
      <sheetName val="Analisis_Unit__E-MTPT-004-01-02"/>
      <sheetName val="Tarifas_de_Alquiler_de_Equipo1"/>
      <sheetName val="Cargas_Sociales1"/>
      <sheetName val="auxiliar_1_TUB_42_C_CDL1"/>
      <sheetName val="Aux_2_TUB_601"/>
      <sheetName val="aux_3_TUB_42_C_JVP-PRIMERA1"/>
      <sheetName val="Total_Exc_1"/>
      <sheetName val="Exc__p'_Registros1"/>
      <sheetName val="Exc__p'_Imbornales1"/>
      <sheetName val="Exc__p'_Tub__24&quot;_H_A_1"/>
      <sheetName val="Exc__p'_Tub__42&quot;_H_A_1"/>
      <sheetName val="Exc__p'_Tub__60&quot;_H_A_1"/>
      <sheetName val="_Relleno_Compact_total1"/>
      <sheetName val="Sum__y_col__Relleno_Compact_1"/>
      <sheetName val="Sum__y_col_de_Relleno_registro1"/>
      <sheetName val="Sum__y_col_de_Relleno_Imb__1"/>
      <sheetName val="Sum__y_col_de_Relleno_Tub__241"/>
      <sheetName val="Sum__y_col__de_Mat__de_base1"/>
      <sheetName val="Bote_Mat__Exce_Reg_e_Imb1"/>
      <sheetName val="Registros_de_2_@_3_mts1"/>
      <sheetName val="_Desbroce_Solar_Desvio_Provisi1"/>
      <sheetName val="volumenes_de_cubicación1"/>
      <sheetName val="Reposicion_de_Contenes1"/>
      <sheetName val="Reposicion_Aceras1"/>
      <sheetName val="Sum__y_col__Tub__8&quot;_H_S__Agua_1"/>
      <sheetName val="Sum__y_col__Tub__24&quot;_H_A_1"/>
      <sheetName val="Sum__y_col__Tub__42&quot;_H_A__1"/>
      <sheetName val="Sum__y_col__Tub__60&quot;_H_A_1"/>
      <sheetName val="Limpieza_Campamento1"/>
      <sheetName val="Limpieza_continua_de_obra1"/>
      <sheetName val="Señalizacion_y_Control_de_Tran1"/>
      <sheetName val="Uso_de_bomba1"/>
      <sheetName val="Imbornales_3_Parrillas1"/>
      <sheetName val="Reposicion_Acometidas_Domicili1"/>
      <sheetName val="Limp__Tub__en_Tramo1"/>
      <sheetName val="Demolicion_Imbor__Existentes1"/>
      <sheetName val="Demolicion_Aceras_y_Contenes1"/>
      <sheetName val="Corte_Acera_Conten_p'_Imbor_1"/>
      <sheetName val="Corte_de_Asfalto1"/>
      <sheetName val="Analisis_de_Costos_Nuevos1"/>
      <sheetName val="Materiales_Y_MANO_DE_OBRA1"/>
      <sheetName val="Aux__7_tub_36_PRIMERA-_CALLE_20"/>
      <sheetName val="Aux__6_tub_42_JVP_-_PRIMERA"/>
      <sheetName val="AUX_5_TUB_36_CAÑADA"/>
      <sheetName val="AUX_4_TUB_42_CAÑADA"/>
      <sheetName val="Partidas_Presupuesto_"/>
      <sheetName val="PRESUPUESTO_GENERAL"/>
      <sheetName val="Presupuesto_Re-Estructurado"/>
      <sheetName val="Analisis_Unitarios"/>
      <sheetName val="Analisis_Unit__E-MTPT-004-01-01"/>
      <sheetName val="Tarifas_de_Alquiler_de_Equipo"/>
      <sheetName val="Cargas_Sociales"/>
      <sheetName val="auxiliar_1_TUB_42_C_CDL"/>
      <sheetName val="Aux_2_TUB_60"/>
      <sheetName val="aux_3_TUB_42_C_JVP-PRIMERA"/>
      <sheetName val="Total_Exc_"/>
      <sheetName val="Exc__p'_Registros"/>
      <sheetName val="Exc__p'_Imbornales"/>
      <sheetName val="Exc__p'_Tub__24&quot;_H_A_"/>
      <sheetName val="Exc__p'_Tub__42&quot;_H_A_"/>
      <sheetName val="Exc__p'_Tub__60&quot;_H_A_"/>
      <sheetName val="_Relleno_Compact_total"/>
      <sheetName val="Sum__y_col__Relleno_Compact_"/>
      <sheetName val="Sum__y_col_de_Relleno_registro_"/>
      <sheetName val="Sum__y_col_de_Relleno_Imb__"/>
      <sheetName val="Sum__y_col_de_Relleno_Tub__24"/>
      <sheetName val="Sum__y_col__de_Mat__de_base"/>
      <sheetName val="Bote_Mat__Exce_Reg_e_Imb"/>
      <sheetName val="Registros_de_2_@_3_mts"/>
      <sheetName val="_Desbroce_Solar_Desvio_Provisi_"/>
      <sheetName val="volumenes_de_cubicación"/>
      <sheetName val="Reposicion_de_Contenes"/>
      <sheetName val="Reposicion_Aceras"/>
      <sheetName val="Sum__y_col__Tub__8&quot;_H_S__Agua_N"/>
      <sheetName val="Sum__y_col__Tub__24&quot;_H_A_"/>
      <sheetName val="Sum__y_col__Tub__42&quot;_H_A__"/>
      <sheetName val="Sum__y_col__Tub__60&quot;_H_A_"/>
      <sheetName val="Limpieza_Campamento"/>
      <sheetName val="Limpieza_continua_de_obra"/>
      <sheetName val="Señalizacion_y_Control_de_Trans"/>
      <sheetName val="Uso_de_bomba"/>
      <sheetName val="Imbornales_3_Parrillas"/>
      <sheetName val="Reposicion_Acometidas_Domicilia"/>
      <sheetName val="Limp__Tub__en_Tramo"/>
      <sheetName val="Demolicion_Imbor__Existentes"/>
      <sheetName val="Demolicion_Aceras_y_Contenes"/>
      <sheetName val="Corte_Acera_Conten_p'_Imbor_"/>
      <sheetName val="Corte_de_Asfalto"/>
      <sheetName val="Analisis_de_Costos_Nuevos"/>
      <sheetName val="Materiales_Y_MANO_DE_OBRA"/>
      <sheetName val="Resumen Precio Equipos"/>
      <sheetName val="o.m. y salarios"/>
      <sheetName val="materiales"/>
      <sheetName val="Resumen_Precio_Equipos"/>
      <sheetName val="o_m__y_salarios"/>
      <sheetName val="Resumen_Precio_Equipos1"/>
      <sheetName val="o_m__y_salarios1"/>
      <sheetName val="Aux__7_tub_36_PRIMERA-_CALLE_22"/>
      <sheetName val="Aux__6_tub_42_JVP_-_PRIMERA2"/>
      <sheetName val="AUX_5_TUB_36_CAÑADA2"/>
      <sheetName val="AUX_4_TUB_42_CAÑADA2"/>
      <sheetName val="Partidas_Presupuesto_2"/>
      <sheetName val="PRESUPUESTO_GENERAL2"/>
      <sheetName val="Presupuesto_Re-Estructurado2"/>
      <sheetName val="Analisis_Unitarios2"/>
      <sheetName val="Analisis_Unit__E-MTPT-004-01-03"/>
      <sheetName val="Tarifas_de_Alquiler_de_Equipo2"/>
      <sheetName val="Cargas_Sociales2"/>
      <sheetName val="auxiliar_1_TUB_42_C_CDL2"/>
      <sheetName val="Aux_2_TUB_602"/>
      <sheetName val="aux_3_TUB_42_C_JVP-PRIMERA2"/>
      <sheetName val="Total_Exc_2"/>
      <sheetName val="Exc__p'_Registros2"/>
      <sheetName val="Exc__p'_Imbornales2"/>
      <sheetName val="Exc__p'_Tub__24&quot;_H_A_2"/>
      <sheetName val="Exc__p'_Tub__42&quot;_H_A_2"/>
      <sheetName val="Exc__p'_Tub__60&quot;_H_A_2"/>
      <sheetName val="_Relleno_Compact_total2"/>
      <sheetName val="Sum__y_col__Relleno_Compact_2"/>
      <sheetName val="Sum__y_col_de_Relleno_registro2"/>
      <sheetName val="Sum__y_col_de_Relleno_Imb__2"/>
      <sheetName val="Sum__y_col_de_Relleno_Tub__242"/>
      <sheetName val="Sum__y_col__de_Mat__de_base2"/>
      <sheetName val="Bote_Mat__Exce_Reg_e_Imb2"/>
      <sheetName val="Registros_de_2_@_3_mts2"/>
      <sheetName val="_Desbroce_Solar_Desvio_Provisi2"/>
      <sheetName val="volumenes_de_cubicación2"/>
      <sheetName val="Reposicion_de_Contenes2"/>
      <sheetName val="Reposicion_Aceras2"/>
      <sheetName val="Sum__y_col__Tub__8&quot;_H_S__Agua_2"/>
      <sheetName val="Sum__y_col__Tub__24&quot;_H_A_2"/>
      <sheetName val="Sum__y_col__Tub__42&quot;_H_A__2"/>
      <sheetName val="Sum__y_col__Tub__60&quot;_H_A_2"/>
      <sheetName val="Limpieza_Campamento2"/>
      <sheetName val="Limpieza_continua_de_obra2"/>
      <sheetName val="Señalizacion_y_Control_de_Tran2"/>
      <sheetName val="Uso_de_bomba2"/>
      <sheetName val="Imbornales_3_Parrillas2"/>
      <sheetName val="Reposicion_Acometidas_Domicili2"/>
      <sheetName val="Limp__Tub__en_Tramo2"/>
      <sheetName val="Demolicion_Imbor__Existentes2"/>
      <sheetName val="Demolicion_Aceras_y_Contenes2"/>
      <sheetName val="Corte_Acera_Conten_p'_Imbor_2"/>
      <sheetName val="Corte_de_Asfalto2"/>
      <sheetName val="Analisis_de_Costos_Nuevos2"/>
      <sheetName val="Materiales_Y_MANO_DE_OBRA2"/>
      <sheetName val="Resumen_Precio_Equipos2"/>
      <sheetName val="o_m__y_salarios2"/>
      <sheetName val="Aux__7_tub_36_PRIMERA-_CALLE_23"/>
      <sheetName val="Aux__6_tub_42_JVP_-_PRIMERA3"/>
      <sheetName val="AUX_5_TUB_36_CAÑADA3"/>
      <sheetName val="AUX_4_TUB_42_CAÑADA3"/>
      <sheetName val="Partidas_Presupuesto_3"/>
      <sheetName val="PRESUPUESTO_GENERAL3"/>
      <sheetName val="Presupuesto_Re-Estructurado3"/>
      <sheetName val="Analisis_Unitarios3"/>
      <sheetName val="Analisis_Unit__E-MTPT-004-01-04"/>
      <sheetName val="Tarifas_de_Alquiler_de_Equipo3"/>
      <sheetName val="Cargas_Sociales3"/>
      <sheetName val="auxiliar_1_TUB_42_C_CDL3"/>
      <sheetName val="Aux_2_TUB_603"/>
      <sheetName val="aux_3_TUB_42_C_JVP-PRIMERA3"/>
      <sheetName val="Total_Exc_3"/>
      <sheetName val="Exc__p'_Registros3"/>
      <sheetName val="Exc__p'_Imbornales3"/>
      <sheetName val="Exc__p'_Tub__24&quot;_H_A_3"/>
      <sheetName val="Exc__p'_Tub__42&quot;_H_A_3"/>
      <sheetName val="Exc__p'_Tub__60&quot;_H_A_3"/>
      <sheetName val="_Relleno_Compact_total3"/>
      <sheetName val="Sum__y_col__Relleno_Compact_3"/>
      <sheetName val="Sum__y_col_de_Relleno_registro3"/>
      <sheetName val="Sum__y_col_de_Relleno_Imb__3"/>
      <sheetName val="Sum__y_col_de_Relleno_Tub__243"/>
      <sheetName val="Sum__y_col__de_Mat__de_base3"/>
      <sheetName val="Bote_Mat__Exce_Reg_e_Imb3"/>
      <sheetName val="Registros_de_2_@_3_mts3"/>
      <sheetName val="_Desbroce_Solar_Desvio_Provisi3"/>
      <sheetName val="volumenes_de_cubicación3"/>
      <sheetName val="Reposicion_de_Contenes3"/>
      <sheetName val="Reposicion_Aceras3"/>
      <sheetName val="Sum__y_col__Tub__8&quot;_H_S__Agua_3"/>
      <sheetName val="Sum__y_col__Tub__24&quot;_H_A_3"/>
      <sheetName val="Sum__y_col__Tub__42&quot;_H_A__3"/>
      <sheetName val="Sum__y_col__Tub__60&quot;_H_A_3"/>
      <sheetName val="Limpieza_Campamento3"/>
      <sheetName val="Limpieza_continua_de_obra3"/>
      <sheetName val="Señalizacion_y_Control_de_Tran3"/>
      <sheetName val="Uso_de_bomba3"/>
      <sheetName val="Imbornales_3_Parrillas3"/>
      <sheetName val="Reposicion_Acometidas_Domicili3"/>
      <sheetName val="Limp__Tub__en_Tramo3"/>
      <sheetName val="Demolicion_Imbor__Existentes3"/>
      <sheetName val="Demolicion_Aceras_y_Contenes3"/>
      <sheetName val="Corte_Acera_Conten_p'_Imbor_3"/>
      <sheetName val="Corte_de_Asfalto3"/>
      <sheetName val="Analisis_de_Costos_Nuevos3"/>
      <sheetName val="Materiales_Y_MANO_DE_OBRA3"/>
      <sheetName val="Resumen_Precio_Equipos3"/>
      <sheetName val="o_m__y_salarios3"/>
      <sheetName val="Aux__7_tub_36_PRIMERA-_CALLE_24"/>
      <sheetName val="Aux__6_tub_42_JVP_-_PRIMERA4"/>
      <sheetName val="AUX_5_TUB_36_CAÑADA4"/>
      <sheetName val="AUX_4_TUB_42_CAÑADA4"/>
      <sheetName val="Partidas_Presupuesto_4"/>
      <sheetName val="PRESUPUESTO_GENERAL4"/>
      <sheetName val="Presupuesto_Re-Estructurado4"/>
      <sheetName val="Analisis_Unitarios4"/>
      <sheetName val="Analisis_Unit__E-MTPT-004-01-05"/>
      <sheetName val="Tarifas_de_Alquiler_de_Equipo4"/>
      <sheetName val="Cargas_Sociales4"/>
      <sheetName val="auxiliar_1_TUB_42_C_CDL4"/>
      <sheetName val="Aux_2_TUB_604"/>
      <sheetName val="aux_3_TUB_42_C_JVP-PRIMERA4"/>
      <sheetName val="Total_Exc_4"/>
      <sheetName val="Exc__p'_Registros4"/>
      <sheetName val="Exc__p'_Imbornales4"/>
      <sheetName val="Exc__p'_Tub__24&quot;_H_A_4"/>
      <sheetName val="Exc__p'_Tub__42&quot;_H_A_4"/>
      <sheetName val="Exc__p'_Tub__60&quot;_H_A_4"/>
      <sheetName val="_Relleno_Compact_total4"/>
      <sheetName val="Sum__y_col__Relleno_Compact_4"/>
      <sheetName val="Sum__y_col_de_Relleno_registro4"/>
      <sheetName val="Sum__y_col_de_Relleno_Imb__4"/>
      <sheetName val="Sum__y_col_de_Relleno_Tub__244"/>
      <sheetName val="Sum__y_col__de_Mat__de_base4"/>
      <sheetName val="Bote_Mat__Exce_Reg_e_Imb4"/>
      <sheetName val="Registros_de_2_@_3_mts4"/>
      <sheetName val="_Desbroce_Solar_Desvio_Provisi4"/>
      <sheetName val="volumenes_de_cubicación4"/>
      <sheetName val="Reposicion_de_Contenes4"/>
      <sheetName val="Reposicion_Aceras4"/>
      <sheetName val="Sum__y_col__Tub__8&quot;_H_S__Agua_4"/>
      <sheetName val="Sum__y_col__Tub__24&quot;_H_A_4"/>
      <sheetName val="Sum__y_col__Tub__42&quot;_H_A__4"/>
      <sheetName val="Sum__y_col__Tub__60&quot;_H_A_4"/>
      <sheetName val="Limpieza_Campamento4"/>
      <sheetName val="Limpieza_continua_de_obra4"/>
      <sheetName val="Señalizacion_y_Control_de_Tran4"/>
      <sheetName val="Uso_de_bomba4"/>
      <sheetName val="Imbornales_3_Parrillas4"/>
      <sheetName val="Reposicion_Acometidas_Domicili4"/>
      <sheetName val="Limp__Tub__en_Tramo4"/>
      <sheetName val="Demolicion_Imbor__Existentes4"/>
      <sheetName val="Demolicion_Aceras_y_Contenes4"/>
      <sheetName val="Corte_Acera_Conten_p'_Imbor_4"/>
      <sheetName val="Corte_de_Asfalto4"/>
      <sheetName val="Analisis_de_Costos_Nuevos4"/>
      <sheetName val="Materiales_Y_MANO_DE_OBRA4"/>
      <sheetName val="Resumen_Precio_Equipos4"/>
      <sheetName val="o_m__y_salarios4"/>
      <sheetName val="Aux__7_tub_36_PRIMERA-_CALLE_25"/>
      <sheetName val="Aux__6_tub_42_JVP_-_PRIMERA5"/>
      <sheetName val="AUX_5_TUB_36_CAÑADA5"/>
      <sheetName val="AUX_4_TUB_42_CAÑADA5"/>
      <sheetName val="Partidas_Presupuesto_5"/>
      <sheetName val="PRESUPUESTO_GENERAL5"/>
      <sheetName val="Presupuesto_Re-Estructurado5"/>
      <sheetName val="Analisis_Unitarios5"/>
      <sheetName val="Analisis_Unit__E-MTPT-004-01-06"/>
      <sheetName val="Tarifas_de_Alquiler_de_Equipo5"/>
      <sheetName val="Cargas_Sociales5"/>
      <sheetName val="auxiliar_1_TUB_42_C_CDL5"/>
      <sheetName val="Aux_2_TUB_605"/>
      <sheetName val="aux_3_TUB_42_C_JVP-PRIMERA5"/>
      <sheetName val="Total_Exc_5"/>
      <sheetName val="Exc__p'_Registros5"/>
      <sheetName val="Exc__p'_Imbornales5"/>
      <sheetName val="Exc__p'_Tub__24&quot;_H_A_5"/>
      <sheetName val="Exc__p'_Tub__42&quot;_H_A_5"/>
      <sheetName val="Exc__p'_Tub__60&quot;_H_A_5"/>
      <sheetName val="_Relleno_Compact_total5"/>
      <sheetName val="Sum__y_col__Relleno_Compact_5"/>
      <sheetName val="Sum__y_col_de_Relleno_registro5"/>
      <sheetName val="Sum__y_col_de_Relleno_Imb__5"/>
      <sheetName val="Sum__y_col_de_Relleno_Tub__245"/>
      <sheetName val="Sum__y_col__de_Mat__de_base5"/>
      <sheetName val="Bote_Mat__Exce_Reg_e_Imb5"/>
      <sheetName val="Registros_de_2_@_3_mts5"/>
      <sheetName val="_Desbroce_Solar_Desvio_Provisi5"/>
      <sheetName val="volumenes_de_cubicación5"/>
      <sheetName val="Reposicion_de_Contenes5"/>
      <sheetName val="Reposicion_Aceras5"/>
      <sheetName val="Sum__y_col__Tub__8&quot;_H_S__Agua_5"/>
      <sheetName val="Sum__y_col__Tub__24&quot;_H_A_5"/>
      <sheetName val="Sum__y_col__Tub__42&quot;_H_A__5"/>
      <sheetName val="Sum__y_col__Tub__60&quot;_H_A_5"/>
      <sheetName val="Limpieza_Campamento5"/>
      <sheetName val="Limpieza_continua_de_obra5"/>
      <sheetName val="Señalizacion_y_Control_de_Tran5"/>
      <sheetName val="Uso_de_bomba5"/>
      <sheetName val="Imbornales_3_Parrillas5"/>
      <sheetName val="Reposicion_Acometidas_Domicili5"/>
      <sheetName val="Limp__Tub__en_Tramo5"/>
      <sheetName val="Demolicion_Imbor__Existentes5"/>
      <sheetName val="Demolicion_Aceras_y_Contenes5"/>
      <sheetName val="Corte_Acera_Conten_p'_Imbor_5"/>
      <sheetName val="Corte_de_Asfalto5"/>
      <sheetName val="Analisis_de_Costos_Nuevos5"/>
      <sheetName val="Materiales_Y_MANO_DE_OBRA5"/>
      <sheetName val="Resumen_Precio_Equipos5"/>
      <sheetName val="o_m__y_salarios5"/>
      <sheetName val="Desembolso de Caja"/>
      <sheetName val="HORM. Y MORTEROS."/>
      <sheetName val="SALARIOS"/>
      <sheetName val="Insumos materiales"/>
      <sheetName val="Costos Mano de Obra"/>
      <sheetName val="GONZALO"/>
      <sheetName val="Datos a Project"/>
      <sheetName val="Mano Obra"/>
      <sheetName val="Jornal"/>
      <sheetName val="PU-Elect."/>
      <sheetName val="Pu-Sanit."/>
      <sheetName val="peso"/>
      <sheetName val="analisis h-a "/>
      <sheetName val="I.HORMIGON"/>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151">
          <cell r="E151">
            <v>4560.712195639896</v>
          </cell>
        </row>
      </sheetData>
      <sheetData sheetId="74"/>
      <sheetData sheetId="75"/>
      <sheetData sheetId="76">
        <row r="151">
          <cell r="E151">
            <v>4560.712195639896</v>
          </cell>
        </row>
      </sheetData>
      <sheetData sheetId="77"/>
      <sheetData sheetId="78">
        <row r="151">
          <cell r="E151">
            <v>4560.712195639896</v>
          </cell>
        </row>
      </sheetData>
      <sheetData sheetId="79">
        <row r="151">
          <cell r="E151">
            <v>4560.712195639896</v>
          </cell>
        </row>
      </sheetData>
      <sheetData sheetId="80">
        <row r="151">
          <cell r="E151">
            <v>4560.712195639896</v>
          </cell>
        </row>
      </sheetData>
      <sheetData sheetId="81">
        <row r="151">
          <cell r="E151">
            <v>4560.712195639896</v>
          </cell>
        </row>
      </sheetData>
      <sheetData sheetId="82">
        <row r="151">
          <cell r="E151">
            <v>4560.712195639896</v>
          </cell>
        </row>
      </sheetData>
      <sheetData sheetId="83"/>
      <sheetData sheetId="84">
        <row r="151">
          <cell r="E151">
            <v>4560.712195639896</v>
          </cell>
        </row>
      </sheetData>
      <sheetData sheetId="85"/>
      <sheetData sheetId="86">
        <row r="151">
          <cell r="E151">
            <v>4560.712195639896</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151">
          <cell r="E151">
            <v>4560.712195639896</v>
          </cell>
        </row>
      </sheetData>
      <sheetData sheetId="123"/>
      <sheetData sheetId="124"/>
      <sheetData sheetId="125"/>
      <sheetData sheetId="126"/>
      <sheetData sheetId="127">
        <row r="151">
          <cell r="E151">
            <v>4560.712195639896</v>
          </cell>
        </row>
      </sheetData>
      <sheetData sheetId="128">
        <row r="151">
          <cell r="E151">
            <v>4560.712195639896</v>
          </cell>
        </row>
      </sheetData>
      <sheetData sheetId="129">
        <row r="151">
          <cell r="E151">
            <v>4560.712195639896</v>
          </cell>
        </row>
      </sheetData>
      <sheetData sheetId="130">
        <row r="151">
          <cell r="E151">
            <v>4560.712195639896</v>
          </cell>
        </row>
      </sheetData>
      <sheetData sheetId="131"/>
      <sheetData sheetId="132">
        <row r="151">
          <cell r="E151">
            <v>4560.712195639896</v>
          </cell>
        </row>
      </sheetData>
      <sheetData sheetId="133">
        <row r="151">
          <cell r="E151">
            <v>4560.712195639896</v>
          </cell>
        </row>
      </sheetData>
      <sheetData sheetId="134">
        <row r="151">
          <cell r="E151">
            <v>4560.712195639896</v>
          </cell>
        </row>
      </sheetData>
      <sheetData sheetId="135">
        <row r="151">
          <cell r="E151">
            <v>4560.712195639896</v>
          </cell>
        </row>
      </sheetData>
      <sheetData sheetId="136">
        <row r="151">
          <cell r="E151">
            <v>4560.712195639896</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05May10"/>
      <sheetName val="ANALISIS"/>
      <sheetName val="PUERTAS"/>
      <sheetName val="VENTANAS"/>
      <sheetName val="PINTURA"/>
      <sheetName val="INSUMOS"/>
      <sheetName val="MO"/>
      <sheetName val="HORM_MOR"/>
      <sheetName val="MUROS"/>
      <sheetName val="TERMI"/>
      <sheetName val="PRESUP_VIEJO"/>
      <sheetName val="EQUIPOS"/>
      <sheetName val="Insumos materiales"/>
      <sheetName val="Costos Mano de Obra"/>
      <sheetName val="Mano de Obra"/>
      <sheetName val="Anal. horm."/>
      <sheetName val="Pu-Sanit."/>
      <sheetName val="materiales"/>
      <sheetName val="MATERIALES LISTADO"/>
      <sheetName val="analisis sto dgo"/>
      <sheetName val="listado equipos a utilizar"/>
      <sheetName val="Precio"/>
      <sheetName val="Cubicacion"/>
      <sheetName val="capilla"/>
      <sheetName val="presupuesto"/>
      <sheetName val="análisis"/>
      <sheetName val="M.O."/>
      <sheetName val="electrico"/>
      <sheetName val="anal term"/>
      <sheetName val="Ana-Sanit."/>
      <sheetName val="Mat"/>
    </sheetNames>
    <sheetDataSet>
      <sheetData sheetId="0"/>
      <sheetData sheetId="1"/>
      <sheetData sheetId="2"/>
      <sheetData sheetId="3"/>
      <sheetData sheetId="4"/>
      <sheetData sheetId="5">
        <row r="3">
          <cell r="A3" t="str">
            <v>INSUMO 1$</v>
          </cell>
        </row>
      </sheetData>
      <sheetData sheetId="6">
        <row r="3">
          <cell r="A3" t="str">
            <v>Maestro de área (MA)</v>
          </cell>
        </row>
      </sheetData>
      <sheetData sheetId="7">
        <row r="6">
          <cell r="A6" t="str">
            <v>H.S. 1:3:5</v>
          </cell>
        </row>
      </sheetData>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Combinado"/>
      <sheetName val="Equipos 2019"/>
      <sheetName val="Equipos 2019 MOPC"/>
      <sheetName val="Extra e Interpolacion"/>
      <sheetName val="Costos-Prueba-Hidroestatica"/>
      <sheetName val="Prueba Hidrostatica"/>
      <sheetName val="PH ANAL. S-A"/>
      <sheetName val="PH ANAL. C-A"/>
      <sheetName val="Tabla Mov. Tierra AP"/>
      <sheetName val="AH Verja MC"/>
      <sheetName val="AH Imbornales"/>
      <sheetName val="AH Reg. Sanitario"/>
      <sheetName val="AH Reg. Val. 12&quot;"/>
      <sheetName val="Vol. Reg. Val. 12&quot;"/>
      <sheetName val="AH Reg. Val. 16&quot;y20&quot;"/>
      <sheetName val="Vol. Reg. Val. 16&quot;y20&quot;"/>
      <sheetName val="AH Reg. Val. 24&quot;"/>
      <sheetName val="Vol. Reg. Val. 24&quot;"/>
      <sheetName val="AH Reg. Val. 30&quot;y36&quot;"/>
      <sheetName val="Vol. Reg. Val. 30&quot;y36&quot;"/>
      <sheetName val="AH Reg. Val. 42&quot;y48&quot;"/>
      <sheetName val="Vol. Reg. Val. 42&quot;y48&quot;"/>
      <sheetName val="Ins"/>
      <sheetName val="Insumos"/>
      <sheetName val="Análisis de Precios"/>
      <sheetName val="presup."/>
      <sheetName val="Sheet1"/>
      <sheetName val="Analisis_Combinado"/>
      <sheetName val="Equipos_2019"/>
      <sheetName val="Equipos_2019_MOPC"/>
      <sheetName val="Extra_e_Interpolacion"/>
      <sheetName val="Prueba_Hidrostatica"/>
      <sheetName val="PH_ANAL__S-A"/>
      <sheetName val="PH_ANAL__C-A"/>
      <sheetName val="Tabla_Mov__Tierra_AP"/>
      <sheetName val="AH_Verja_MC"/>
      <sheetName val="AH_Imbornales"/>
      <sheetName val="AH_Reg__Sanitario"/>
      <sheetName val="AH_Reg__Val__12&quot;"/>
      <sheetName val="Vol__Reg__Val__12&quot;"/>
      <sheetName val="AH_Reg__Val__16&quot;y20&quot;"/>
      <sheetName val="Vol__Reg__Val__16&quot;y20&quot;"/>
      <sheetName val="AH_Reg__Val__24&quot;"/>
      <sheetName val="Vol__Reg__Val__24&quot;"/>
      <sheetName val="AH_Reg__Val__30&quot;y36&quot;"/>
      <sheetName val="Vol__Reg__Val__30&quot;y36&quot;"/>
      <sheetName val="AH_Reg__Val__42&quot;y48&quot;"/>
      <sheetName val="Vol__Reg__Val__42&quot;y48&quot;"/>
      <sheetName val="Análisis_de_Precios"/>
      <sheetName val="presup_"/>
      <sheetName val="Analisis_Combinado1"/>
      <sheetName val="Equipos_20191"/>
      <sheetName val="Equipos_2019_MOPC1"/>
      <sheetName val="Extra_e_Interpolacion1"/>
      <sheetName val="Prueba_Hidrostatica1"/>
      <sheetName val="PH_ANAL__S-A1"/>
      <sheetName val="PH_ANAL__C-A1"/>
      <sheetName val="Tabla_Mov__Tierra_AP1"/>
      <sheetName val="AH_Verja_MC1"/>
      <sheetName val="AH_Imbornales1"/>
      <sheetName val="AH_Reg__Sanitario1"/>
      <sheetName val="AH_Reg__Val__12&quot;1"/>
      <sheetName val="Vol__Reg__Val__12&quot;1"/>
      <sheetName val="AH_Reg__Val__16&quot;y20&quot;1"/>
      <sheetName val="Vol__Reg__Val__16&quot;y20&quot;1"/>
      <sheetName val="AH_Reg__Val__24&quot;1"/>
      <sheetName val="Vol__Reg__Val__24&quot;1"/>
      <sheetName val="AH_Reg__Val__30&quot;y36&quot;1"/>
      <sheetName val="Vol__Reg__Val__30&quot;y36&quot;1"/>
      <sheetName val="AH_Reg__Val__42&quot;y48&quot;1"/>
      <sheetName val="Vol__Reg__Val__42&quot;y48&quot;1"/>
      <sheetName val="Análisis_de_Precios1"/>
      <sheetName val="presup_1"/>
      <sheetName val="Analisis_Combinado2"/>
      <sheetName val="Equipos_20192"/>
      <sheetName val="Equipos_2019_MOPC2"/>
      <sheetName val="Extra_e_Interpolacion2"/>
      <sheetName val="Prueba_Hidrostatica2"/>
      <sheetName val="PH_ANAL__S-A2"/>
      <sheetName val="PH_ANAL__C-A2"/>
      <sheetName val="Tabla_Mov__Tierra_AP2"/>
      <sheetName val="AH_Verja_MC2"/>
      <sheetName val="AH_Imbornales2"/>
      <sheetName val="AH_Reg__Sanitario2"/>
      <sheetName val="AH_Reg__Val__12&quot;2"/>
      <sheetName val="Vol__Reg__Val__12&quot;2"/>
      <sheetName val="AH_Reg__Val__16&quot;y20&quot;2"/>
      <sheetName val="Vol__Reg__Val__16&quot;y20&quot;2"/>
      <sheetName val="AH_Reg__Val__24&quot;2"/>
      <sheetName val="Vol__Reg__Val__24&quot;2"/>
      <sheetName val="AH_Reg__Val__30&quot;y36&quot;2"/>
      <sheetName val="Vol__Reg__Val__30&quot;y36&quot;2"/>
      <sheetName val="AH_Reg__Val__42&quot;y48&quot;2"/>
      <sheetName val="Vol__Reg__Val__42&quot;y48&quot;2"/>
      <sheetName val="Análisis_de_Precios2"/>
      <sheetName val="presup_2"/>
      <sheetName val="volumenes"/>
      <sheetName val="anal term"/>
      <sheetName val="Ana-Sanit."/>
      <sheetName val="Mat"/>
      <sheetName val="jornal"/>
      <sheetName val="anal. horm."/>
      <sheetName val="Pu-Sanit."/>
      <sheetName val="pu-elect."/>
      <sheetName val="m. o. exc."/>
      <sheetName val="ana-elect."/>
      <sheetName val="puertas"/>
      <sheetName val="Dat"/>
      <sheetName val="DOBLEZ"/>
      <sheetName val="MOJornal"/>
      <sheetName val="MOCuadrillas"/>
    </sheetNames>
    <sheetDataSet>
      <sheetData sheetId="0">
        <row r="586">
          <cell r="F586">
            <v>1787.7405000000001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row r="586">
          <cell r="F586">
            <v>1787.7405000000001</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586">
          <cell r="F586">
            <v>1787.7405000000001</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586">
          <cell r="F586">
            <v>1787.7405000000001</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R"/>
      <sheetName val="INS"/>
      <sheetName val="RNDIMTO"/>
      <sheetName val="M.O."/>
      <sheetName val="ANA"/>
      <sheetName val="RESU"/>
      <sheetName val="INDISE"/>
      <sheetName val="Analisis (2)"/>
      <sheetName val="1"/>
      <sheetName val="Insumos"/>
      <sheetName val="Cubicacion"/>
      <sheetName val="Análisis"/>
      <sheetName val="Cargas Sociales"/>
      <sheetName val="Analisis Unit. "/>
      <sheetName val="Resumen Precio Equipos"/>
      <sheetName val="o.m. y salarios"/>
      <sheetName val="materiales"/>
      <sheetName val="a"/>
      <sheetName val="analisis sto dgo"/>
      <sheetName val="Mezcla"/>
      <sheetName val="INSUMO"/>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Mano de Obra"/>
      <sheetName val="Anal. horm."/>
      <sheetName val="capilla"/>
      <sheetName val="M_O_"/>
      <sheetName val="Analisis_(2)"/>
      <sheetName val="Cargas_Sociales"/>
      <sheetName val="Analisis_Unit__"/>
      <sheetName val="analisis_sto_dgo"/>
      <sheetName val="Resumen_Precio_Equipos"/>
      <sheetName val="o_m__y_salarios"/>
      <sheetName val="AISC_13th_Ed__Properties_Viewer"/>
      <sheetName val="Presupuesto-Zapata_Aislada"/>
      <sheetName val="Mano_de_Obra"/>
      <sheetName val="Anal__horm_"/>
      <sheetName val="M_O_1"/>
      <sheetName val="Analisis_(2)1"/>
      <sheetName val="Cargas_Sociales1"/>
      <sheetName val="Analisis_Unit__1"/>
      <sheetName val="Resumen_Precio_Equipos1"/>
      <sheetName val="o_m__y_salarios1"/>
      <sheetName val="analisis_sto_dgo1"/>
      <sheetName val="AISC_13th_Ed__Properties_Viewe1"/>
      <sheetName val="Presupuesto-Zapata_Aislada1"/>
      <sheetName val="Mano_de_Obra1"/>
      <sheetName val="Anal__horm_1"/>
      <sheetName val="M_O_2"/>
      <sheetName val="Analisis_(2)2"/>
      <sheetName val="Cargas_Sociales2"/>
      <sheetName val="Analisis_Unit__2"/>
      <sheetName val="Resumen_Precio_Equipos2"/>
      <sheetName val="o_m__y_salarios2"/>
      <sheetName val="analisis_sto_dgo2"/>
      <sheetName val="AISC_13th_Ed__Properties_Viewe2"/>
      <sheetName val="Presupuesto-Zapata_Aislada2"/>
      <sheetName val="Mano_de_Obra2"/>
      <sheetName val="Anal__horm_2"/>
      <sheetName val="M_O_3"/>
      <sheetName val="Analisis_(2)3"/>
      <sheetName val="Cargas_Sociales3"/>
      <sheetName val="Analisis_Unit__3"/>
      <sheetName val="analisis_sto_dgo3"/>
      <sheetName val="Resumen_Precio_Equipos3"/>
      <sheetName val="o_m__y_salarios3"/>
      <sheetName val="AISC_13th_Ed__Properties_Viewe3"/>
      <sheetName val="Presupuesto-Zapata_Aislada3"/>
      <sheetName val="Mano_de_Obra3"/>
      <sheetName val="Anal__horm_3"/>
      <sheetName val="Insumos materiales"/>
      <sheetName val="Costos Mano de Obra"/>
      <sheetName val="Col.Amarre"/>
      <sheetName val="Escalera"/>
      <sheetName val="Muros"/>
      <sheetName val="listado equipos a utilizar"/>
      <sheetName val="CUBICACION "/>
    </sheetNames>
    <sheetDataSet>
      <sheetData sheetId="0"/>
      <sheetData sheetId="1"/>
      <sheetData sheetId="2"/>
      <sheetData sheetId="3">
        <row r="10">
          <cell r="C10">
            <v>578</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
      <sheetName val="Ins"/>
      <sheetName val="Herram"/>
      <sheetName val="Rndmto"/>
      <sheetName val="MOCuadrillas"/>
      <sheetName val="MOJornal"/>
      <sheetName val="Ana-Basic"/>
      <sheetName val="Ana MO Aparatos Sanit"/>
      <sheetName val="Ana"/>
      <sheetName val="Ana-Inter"/>
      <sheetName val="Res Analisis"/>
      <sheetName val="Datos Tecnicos"/>
      <sheetName val="DOBLEZ"/>
      <sheetName val="Indice"/>
      <sheetName val="Dat"/>
      <sheetName val="PH ANAL. S-A"/>
      <sheetName val="PH ANAL. C-A"/>
      <sheetName val="CUBICACION "/>
      <sheetName val="analisis combinado"/>
      <sheetName val="Presupuesto"/>
      <sheetName val="volumenes"/>
      <sheetName val="anal term"/>
      <sheetName val="Ana-Sanit."/>
      <sheetName val="jornal"/>
      <sheetName val="Pu-Sanit."/>
      <sheetName val="pu-elect."/>
      <sheetName val="Anal. horm."/>
      <sheetName val="m. o. exc."/>
      <sheetName val="ana-elect."/>
      <sheetName val="Mat"/>
      <sheetName val="puertas"/>
      <sheetName val="listado equipos a utiliz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dificio A"/>
      <sheetName val="Edificio D"/>
      <sheetName val="Edicio c"/>
      <sheetName val="electr."/>
      <sheetName val="Unv. "/>
      <sheetName val="Presupuesto"/>
      <sheetName val="Volumenes"/>
      <sheetName val="Anal. horm."/>
      <sheetName val="Mat"/>
      <sheetName val="anal term"/>
      <sheetName val="Ana-Sanit."/>
      <sheetName val="Pu-Sanit."/>
      <sheetName val="Ana-Elect"/>
      <sheetName val="PU-Elect."/>
      <sheetName val="anal aire"/>
      <sheetName val="climat."/>
      <sheetName val="Jornal"/>
      <sheetName val="cuantias "/>
      <sheetName val="peso-cuantia"/>
      <sheetName val="planta trata"/>
      <sheetName val="subida materiales"/>
      <sheetName val="Hoja5"/>
      <sheetName val="M. O. exc."/>
      <sheetName val="Hoja3"/>
      <sheetName val="Ana-elect."/>
      <sheetName val="puertas"/>
      <sheetName val="Cubicacion"/>
      <sheetName val="Septicos"/>
      <sheetName val="caseta"/>
      <sheetName val="calcul anal"/>
      <sheetName val="UASD"/>
      <sheetName val="INSUMO"/>
      <sheetName val="Mezcla"/>
      <sheetName val="Hoja2"/>
      <sheetName val="Hoja1"/>
      <sheetName val="INSU"/>
      <sheetName val="MO"/>
      <sheetName val="analisis de pu"/>
      <sheetName val="ins"/>
      <sheetName val="Datos"/>
      <sheetName val="analisis unitarios"/>
      <sheetName val="Cargas Sociales"/>
      <sheetName val="Datos a Project"/>
      <sheetName val="Tarifas de Alquiler de Equipo"/>
      <sheetName val="CUBICACION "/>
      <sheetName val="capilla"/>
      <sheetName val="m.o."/>
      <sheetName val="Rndmto"/>
      <sheetName val="R.A.U."/>
      <sheetName val="Insumos"/>
      <sheetName val="A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2)"/>
      <sheetName val="Pres. "/>
      <sheetName val="Resumen"/>
      <sheetName val="Analisis"/>
      <sheetName val="Materiales"/>
      <sheetName val="M.O."/>
      <sheetName val="MANO DE OBRA"/>
      <sheetName val="Estructurales SALON"/>
      <sheetName val="EST. ALM"/>
      <sheetName val="PVC"/>
      <sheetName val="Mano Obra"/>
      <sheetName val="peso"/>
      <sheetName val="B1 "/>
      <sheetName val="CUBICACION "/>
      <sheetName val="Desembolso de Caja"/>
      <sheetName val="listado equipos a utilizar"/>
      <sheetName val="MO"/>
      <sheetName val="Resumen_(2)"/>
      <sheetName val="Pres__"/>
      <sheetName val="M_O_"/>
      <sheetName val="MANO_DE_OBRA"/>
      <sheetName val="Estructurales_SALON"/>
      <sheetName val="EST__ALM"/>
      <sheetName val="Mano_Obra"/>
      <sheetName val="B1_"/>
      <sheetName val="CUBICACION_"/>
      <sheetName val="Desembolso_de_Caja"/>
      <sheetName val="listado_equipos_a_utilizar"/>
      <sheetName val="Resumen_(2)1"/>
      <sheetName val="Pres__1"/>
      <sheetName val="M_O_1"/>
      <sheetName val="MANO_DE_OBRA1"/>
      <sheetName val="Estructurales_SALON1"/>
      <sheetName val="EST__ALM1"/>
      <sheetName val="Mano_Obra1"/>
      <sheetName val="B1_1"/>
      <sheetName val="CUBICACION_1"/>
      <sheetName val="Desembolso_de_Caja1"/>
      <sheetName val="listado_equipos_a_utilizar1"/>
      <sheetName val="Resumen_(2)2"/>
      <sheetName val="Pres__2"/>
      <sheetName val="M_O_2"/>
      <sheetName val="MANO_DE_OBRA2"/>
      <sheetName val="Estructurales_SALON2"/>
      <sheetName val="EST__ALM2"/>
      <sheetName val="Mano_Obra2"/>
      <sheetName val="B1_2"/>
      <sheetName val="CUBICACION_2"/>
      <sheetName val="Desembolso_de_Caja2"/>
      <sheetName val="listado_equipos_a_utilizar2"/>
      <sheetName val="Resumen_(2)3"/>
      <sheetName val="Pres__3"/>
      <sheetName val="M_O_3"/>
      <sheetName val="MANO_DE_OBRA3"/>
      <sheetName val="Estructurales_SALON3"/>
      <sheetName val="EST__ALM3"/>
      <sheetName val="Mano_Obra3"/>
      <sheetName val="B1_3"/>
      <sheetName val="capilla"/>
      <sheetName val="Preferencias"/>
      <sheetName val="Cuantía"/>
      <sheetName val="AISC 13th Ed. Properties Viewer"/>
      <sheetName val="Puertas-Ventanas"/>
      <sheetName val="Finanzas"/>
      <sheetName val="Recursos"/>
      <sheetName val="Rendimiento"/>
      <sheetName val="Personal"/>
      <sheetName val="Presupuesto-Zapata Aislada"/>
      <sheetName val="ana-sanit."/>
      <sheetName val="Ana"/>
      <sheetName val="analisis h-a "/>
    </sheetNames>
    <sheetDataSet>
      <sheetData sheetId="0"/>
      <sheetData sheetId="1"/>
      <sheetData sheetId="2"/>
      <sheetData sheetId="3">
        <row r="4">
          <cell r="B4" t="str">
            <v>REVESTIMIENTOS</v>
          </cell>
        </row>
      </sheetData>
      <sheetData sheetId="4">
        <row r="4">
          <cell r="B4" t="str">
            <v>REVESTIMIENTOS</v>
          </cell>
        </row>
      </sheetData>
      <sheetData sheetId="5">
        <row r="4">
          <cell r="C4">
            <v>433</v>
          </cell>
        </row>
      </sheetData>
      <sheetData sheetId="6">
        <row r="4">
          <cell r="C4">
            <v>433</v>
          </cell>
        </row>
      </sheetData>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ow r="4">
          <cell r="C4">
            <v>433</v>
          </cell>
        </row>
      </sheetData>
      <sheetData sheetId="20">
        <row r="4">
          <cell r="C4">
            <v>433</v>
          </cell>
        </row>
      </sheetData>
      <sheetData sheetId="21"/>
      <sheetData sheetId="22"/>
      <sheetData sheetId="23"/>
      <sheetData sheetId="24"/>
      <sheetData sheetId="25"/>
      <sheetData sheetId="26"/>
      <sheetData sheetId="27"/>
      <sheetData sheetId="28"/>
      <sheetData sheetId="29"/>
      <sheetData sheetId="30">
        <row r="4">
          <cell r="C4">
            <v>433</v>
          </cell>
        </row>
      </sheetData>
      <sheetData sheetId="31">
        <row r="4">
          <cell r="C4">
            <v>433</v>
          </cell>
        </row>
      </sheetData>
      <sheetData sheetId="32"/>
      <sheetData sheetId="33"/>
      <sheetData sheetId="34"/>
      <sheetData sheetId="35"/>
      <sheetData sheetId="36"/>
      <sheetData sheetId="37"/>
      <sheetData sheetId="38"/>
      <sheetData sheetId="39"/>
      <sheetData sheetId="40"/>
      <sheetData sheetId="41">
        <row r="4">
          <cell r="C4">
            <v>433</v>
          </cell>
        </row>
      </sheetData>
      <sheetData sheetId="42">
        <row r="4">
          <cell r="C4">
            <v>433</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S RIB LOC 2021  "/>
      <sheetName val="TUBERIAS ACERO 2021 "/>
      <sheetName val="PIEZAS ACERO-GERONIMO 2019"/>
      <sheetName val="TUBERIAS PVC- PARA DRENAJE 2021"/>
      <sheetName val="TUBERIAS PVC- PRESION 2021"/>
      <sheetName val="PIEZAS PVC- PRESION 2021"/>
      <sheetName val="PIEZAS PVC-DRENAJE 2021"/>
      <sheetName val="CHECK V Y H 2019"/>
      <sheetName val="POLIETILENO 2021"/>
      <sheetName val="TUBERIAS GALVANIZADAS 2021 "/>
      <sheetName val="HIDRANTES  2021"/>
      <sheetName val="HORMIGON INDUSTRIAL 2021"/>
      <sheetName val="PIEZAS DE ACERO 2021"/>
      <sheetName val="MATERIALES DE COSNTRUCCION 2021"/>
      <sheetName val="MEDIDORES 2021"/>
      <sheetName val="VALVULAS DE COMPUERTA 2021"/>
      <sheetName val="VALVULA DE AIRE COMPLETA 2021"/>
      <sheetName val="VALVULAS DE PASO 2021"/>
      <sheetName val="TUBERIAS HORM. 2021"/>
      <sheetName val="Inoxidable materiales"/>
      <sheetName val="MOJornal"/>
      <sheetName val="CUBICACION"/>
      <sheetName val="Anal. horm."/>
      <sheetName val="analisis de costo"/>
      <sheetName val="analisis de pu"/>
      <sheetName val="Ins"/>
      <sheetName val="TUBERIAS_RIB_LOC_2021__"/>
      <sheetName val="TUBERIAS_ACERO_2021_"/>
      <sheetName val="PIEZAS_ACERO-GERONIMO_2019"/>
      <sheetName val="TUBERIAS_PVC-_PARA_DRENAJE_2021"/>
      <sheetName val="TUBERIAS_PVC-_PRESION_2021"/>
      <sheetName val="PIEZAS_PVC-_PRESION_2021"/>
      <sheetName val="PIEZAS_PVC-DRENAJE_2021"/>
      <sheetName val="CHECK_V_Y_H_2019"/>
      <sheetName val="POLIETILENO_2021"/>
      <sheetName val="TUBERIAS_GALVANIZADAS_2021_"/>
      <sheetName val="HIDRANTES__2021"/>
      <sheetName val="HORMIGON_INDUSTRIAL_2021"/>
      <sheetName val="PIEZAS_DE_ACERO_2021"/>
      <sheetName val="MATERIALES_DE_COSNTRUCCION_2021"/>
      <sheetName val="MEDIDORES_2021"/>
      <sheetName val="VALVULAS_DE_COMPUERTA_2021"/>
      <sheetName val="VALVULA_DE_AIRE_COMPLETA_2021"/>
      <sheetName val="VALVULAS_DE_PASO_2021"/>
      <sheetName val="TUBERIAS_HORM__2021"/>
      <sheetName val="Inoxidable_materiales"/>
      <sheetName val="Anal__horm_"/>
      <sheetName val="analisis_de_costo"/>
      <sheetName val="analisis_de_pu"/>
      <sheetName val="TUBERIAS_RIB_LOC_2021__1"/>
      <sheetName val="TUBERIAS_ACERO_2021_1"/>
      <sheetName val="PIEZAS_ACERO-GERONIMO_20191"/>
      <sheetName val="TUBERIAS_PVC-_PARA_DRENAJE_2022"/>
      <sheetName val="TUBERIAS_PVC-_PRESION_20211"/>
      <sheetName val="PIEZAS_PVC-_PRESION_20211"/>
      <sheetName val="PIEZAS_PVC-DRENAJE_20211"/>
      <sheetName val="CHECK_V_Y_H_20191"/>
      <sheetName val="POLIETILENO_20211"/>
      <sheetName val="TUBERIAS_GALVANIZADAS_2021_1"/>
      <sheetName val="HIDRANTES__20211"/>
      <sheetName val="HORMIGON_INDUSTRIAL_20211"/>
      <sheetName val="PIEZAS_DE_ACERO_20211"/>
      <sheetName val="MATERIALES_DE_COSNTRUCCION_2022"/>
      <sheetName val="MEDIDORES_20211"/>
      <sheetName val="VALVULAS_DE_COMPUERTA_20211"/>
      <sheetName val="VALVULA_DE_AIRE_COMPLETA_20211"/>
      <sheetName val="VALVULAS_DE_PASO_20211"/>
      <sheetName val="TUBERIAS_HORM__20211"/>
      <sheetName val="Inoxidable_materiales1"/>
      <sheetName val="Anal__horm_1"/>
      <sheetName val="analisis_de_costo1"/>
      <sheetName val="analisis_de_pu1"/>
      <sheetName val="TUBERIAS_RIB_LOC_2021__2"/>
      <sheetName val="TUBERIAS_ACERO_2021_2"/>
      <sheetName val="PIEZAS_ACERO-GERONIMO_20192"/>
      <sheetName val="TUBERIAS_PVC-_PARA_DRENAJE_2023"/>
      <sheetName val="TUBERIAS_PVC-_PRESION_20212"/>
      <sheetName val="PIEZAS_PVC-_PRESION_20212"/>
      <sheetName val="PIEZAS_PVC-DRENAJE_20212"/>
      <sheetName val="CHECK_V_Y_H_20192"/>
      <sheetName val="POLIETILENO_20212"/>
      <sheetName val="TUBERIAS_GALVANIZADAS_2021_2"/>
      <sheetName val="HIDRANTES__20212"/>
      <sheetName val="HORMIGON_INDUSTRIAL_20212"/>
      <sheetName val="PIEZAS_DE_ACERO_20212"/>
      <sheetName val="MATERIALES_DE_COSNTRUCCION_2023"/>
      <sheetName val="MEDIDORES_20212"/>
      <sheetName val="VALVULAS_DE_COMPUERTA_20212"/>
      <sheetName val="VALVULA_DE_AIRE_COMPLETA_20212"/>
      <sheetName val="VALVULAS_DE_PASO_20212"/>
      <sheetName val="TUBERIAS_HORM__20212"/>
      <sheetName val="Inoxidable_materiales2"/>
      <sheetName val="Anal__horm_2"/>
      <sheetName val="analisis_de_costo2"/>
      <sheetName val="analisis_de_pu2"/>
      <sheetName val="ANALISIS STO DGO"/>
      <sheetName val="Preferencias"/>
      <sheetName val="Analisis"/>
      <sheetName val="Desembolso de Caja"/>
      <sheetName val="Cuantía"/>
      <sheetName val="AISC 13th Ed. Properties Viewer"/>
      <sheetName val="Puertas-Ventanas"/>
      <sheetName val="Finanzas"/>
      <sheetName val="Recursos"/>
      <sheetName val="Rendimiento"/>
      <sheetName val="Personal"/>
      <sheetName val="Presupuesto-Zapata Aislada"/>
      <sheetName val="Ana. blocks y termin."/>
      <sheetName val="Costos Mano de Obra"/>
      <sheetName val="Insumos materiales"/>
      <sheetName val="Ana. Horm mexc mort"/>
    </sheetNames>
    <sheetDataSet>
      <sheetData sheetId="0"/>
      <sheetData sheetId="1"/>
      <sheetData sheetId="2"/>
      <sheetData sheetId="3"/>
      <sheetData sheetId="4"/>
      <sheetData sheetId="5"/>
      <sheetData sheetId="6"/>
      <sheetData sheetId="7"/>
      <sheetData sheetId="8"/>
      <sheetData sheetId="9"/>
      <sheetData sheetId="10"/>
      <sheetData sheetId="11">
        <row r="11">
          <cell r="D11">
            <v>7000</v>
          </cell>
        </row>
      </sheetData>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row r="11">
          <cell r="D11">
            <v>7000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11">
          <cell r="D11">
            <v>7000</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11">
          <cell r="D11">
            <v>7000</v>
          </cell>
        </row>
      </sheetData>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000.00"/>
      <sheetName val="02.000.00"/>
      <sheetName val="03.000.00"/>
      <sheetName val="04.000.00"/>
      <sheetName val="05.000.00"/>
      <sheetName val="007.000.00"/>
      <sheetName val="08.000.00"/>
      <sheetName val="09.000.00"/>
      <sheetName val="13.000.00"/>
      <sheetName val="Hoja1"/>
      <sheetName val="INSUMOS"/>
      <sheetName val="15.000.00"/>
      <sheetName val="16.000.00"/>
      <sheetName val="RESUMEN"/>
      <sheetName val="V.Tierras A"/>
      <sheetName val="ANALISIS SEÑAL"/>
      <sheetName val="Materiales"/>
      <sheetName val="INSU"/>
      <sheetName val="MO"/>
      <sheetName val="CUBICACION"/>
      <sheetName val="qqVgas"/>
      <sheetName val="Mat"/>
      <sheetName val="Col.Amarre"/>
      <sheetName val="Escalera"/>
      <sheetName val="Muros"/>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insumo"/>
      <sheetName val="mezcla"/>
      <sheetName val="Análisis de Precios"/>
      <sheetName val="MOJornal"/>
      <sheetName val="Anal. horm."/>
      <sheetName val="Ana. blocks y termin."/>
      <sheetName val="Costos Mano de Obra"/>
      <sheetName val="Insumos materiales"/>
      <sheetName val="Ana. Horm mexc mort"/>
      <sheetName val="MOCuadrillas"/>
      <sheetName val="analisis de costo"/>
      <sheetName val="Análisis"/>
      <sheetName val="Configuración"/>
      <sheetName val="Ana"/>
      <sheetName val="ANALISIS PUENTE "/>
      <sheetName val="01_000_00"/>
      <sheetName val="02_000_00"/>
      <sheetName val="03_000_00"/>
      <sheetName val="04_000_00"/>
      <sheetName val="05_000_00"/>
      <sheetName val="007_000_00"/>
      <sheetName val="08_000_00"/>
      <sheetName val="09_000_00"/>
      <sheetName val="13_000_00"/>
      <sheetName val="15_000_00"/>
      <sheetName val="16_000_00"/>
      <sheetName val="V_Tierras_A"/>
      <sheetName val="ANALISIS_SEÑAL"/>
      <sheetName val="01_000_001"/>
      <sheetName val="02_000_001"/>
      <sheetName val="03_000_001"/>
      <sheetName val="04_000_001"/>
      <sheetName val="05_000_001"/>
      <sheetName val="007_000_001"/>
      <sheetName val="08_000_001"/>
      <sheetName val="09_000_001"/>
      <sheetName val="13_000_001"/>
      <sheetName val="15_000_001"/>
      <sheetName val="16_000_001"/>
      <sheetName val="V_Tierras_A1"/>
      <sheetName val="ANALISIS_SEÑAL1"/>
      <sheetName val="m.o."/>
      <sheetName val="ins"/>
      <sheetName val="m_o_"/>
      <sheetName val="m_o_1"/>
      <sheetName val="01_000_002"/>
      <sheetName val="02_000_002"/>
      <sheetName val="03_000_002"/>
      <sheetName val="04_000_002"/>
      <sheetName val="05_000_002"/>
      <sheetName val="007_000_002"/>
      <sheetName val="08_000_002"/>
      <sheetName val="09_000_002"/>
      <sheetName val="13_000_002"/>
      <sheetName val="15_000_002"/>
      <sheetName val="16_000_002"/>
      <sheetName val="V_Tierras_A2"/>
      <sheetName val="ANALISIS_SEÑAL2"/>
      <sheetName val="m_o_2"/>
      <sheetName val="01_000_003"/>
      <sheetName val="02_000_003"/>
      <sheetName val="03_000_003"/>
      <sheetName val="04_000_003"/>
      <sheetName val="05_000_003"/>
      <sheetName val="007_000_003"/>
      <sheetName val="08_000_003"/>
      <sheetName val="09_000_003"/>
      <sheetName val="13_000_003"/>
      <sheetName val="15_000_003"/>
      <sheetName val="16_000_003"/>
      <sheetName val="V_Tierras_A3"/>
      <sheetName val="ANALISIS_SEÑAL3"/>
      <sheetName val="m_o_3"/>
      <sheetName val="caseta transformador"/>
      <sheetName val="Resumen Precio Equipos"/>
      <sheetName val="o.m. y salarios"/>
      <sheetName val="Sheet4"/>
      <sheetName val="Sheet5"/>
      <sheetName val="caseta de planta"/>
      <sheetName val="01_000_004"/>
      <sheetName val="02_000_004"/>
      <sheetName val="03_000_004"/>
      <sheetName val="04_000_004"/>
      <sheetName val="05_000_004"/>
      <sheetName val="007_000_004"/>
      <sheetName val="08_000_004"/>
      <sheetName val="09_000_004"/>
      <sheetName val="13_000_004"/>
      <sheetName val="15_000_004"/>
      <sheetName val="16_000_004"/>
      <sheetName val="V_Tierras_A4"/>
      <sheetName val="ANALISIS_SEÑAL4"/>
      <sheetName val="m_o_4"/>
      <sheetName val="01_000_005"/>
      <sheetName val="02_000_005"/>
      <sheetName val="03_000_005"/>
      <sheetName val="04_000_005"/>
      <sheetName val="05_000_005"/>
      <sheetName val="007_000_005"/>
      <sheetName val="08_000_005"/>
      <sheetName val="09_000_005"/>
      <sheetName val="13_000_005"/>
      <sheetName val="15_000_005"/>
      <sheetName val="16_000_005"/>
      <sheetName val="V_Tierras_A5"/>
      <sheetName val="ANALISIS_SEÑAL5"/>
      <sheetName val="m_o_5"/>
      <sheetName val="Volumenes"/>
      <sheetName val="listado equipos a utilizar"/>
      <sheetName val="Cotz."/>
      <sheetName val="FUNCION"/>
      <sheetName val="MANO DE OBRA"/>
      <sheetName val="Camiones"/>
      <sheetName val="EST N. DE OVANDO CENTRAL (MOD. "/>
      <sheetName val="análisis de costo edificios"/>
      <sheetName val="EQUIPOS"/>
      <sheetName val="ANALISIS STO DGO"/>
      <sheetName val="med.mov.de tierras2"/>
      <sheetName val="analisis1"/>
      <sheetName val="01_000_006"/>
      <sheetName val="02_000_006"/>
      <sheetName val="03_000_006"/>
      <sheetName val="04_000_006"/>
      <sheetName val="05_000_006"/>
      <sheetName val="007_000_006"/>
      <sheetName val="08_000_006"/>
      <sheetName val="09_000_006"/>
      <sheetName val="13_000_006"/>
      <sheetName val="15_000_006"/>
      <sheetName val="16_000_006"/>
      <sheetName val="V_Tierras_A6"/>
      <sheetName val="ANALISIS_SEÑAL6"/>
      <sheetName val="m_o_6"/>
      <sheetName val="Resumen_Precio_Equipos"/>
      <sheetName val="o_m__y_salarios"/>
      <sheetName val="análisis_de_precios"/>
      <sheetName val="caseta_de_planta"/>
      <sheetName val="caseta_transformador"/>
      <sheetName val="ANALISIS_PUENTE_"/>
      <sheetName val="Anal__horm_"/>
      <sheetName val="Col_Amarre"/>
      <sheetName val="AISC_13th_Ed__Properties_Viewer"/>
      <sheetName val="Presupuesto-Zapata_Aislada"/>
      <sheetName val="listado_equipos_a_utilizar"/>
      <sheetName val="Cotz_"/>
      <sheetName val="Ana__blocks_y_termin_"/>
      <sheetName val="Costos_Mano_de_Obra"/>
      <sheetName val="Insumos_materiales"/>
      <sheetName val="Ana__Horm_mexc_mort"/>
      <sheetName val="01_000_007"/>
      <sheetName val="02_000_007"/>
      <sheetName val="03_000_007"/>
      <sheetName val="04_000_007"/>
      <sheetName val="05_000_007"/>
      <sheetName val="007_000_007"/>
      <sheetName val="08_000_007"/>
      <sheetName val="09_000_007"/>
      <sheetName val="13_000_007"/>
      <sheetName val="15_000_007"/>
      <sheetName val="16_000_007"/>
      <sheetName val="V_Tierras_A7"/>
      <sheetName val="ANALISIS_SEÑAL7"/>
      <sheetName val="m_o_7"/>
      <sheetName val="caseta_transformador1"/>
      <sheetName val="Resumen_Precio_Equipos1"/>
      <sheetName val="o_m__y_salarios1"/>
      <sheetName val="análisis_de_precios1"/>
      <sheetName val="caseta_de_planta1"/>
      <sheetName val="ANALISIS_PUENTE_1"/>
      <sheetName val="Anal__horm_1"/>
      <sheetName val="Col_Amarre1"/>
      <sheetName val="AISC_13th_Ed__Properties_Viewe1"/>
      <sheetName val="Presupuesto-Zapata_Aislada1"/>
      <sheetName val="listado_equipos_a_utilizar1"/>
      <sheetName val="Cotz_1"/>
      <sheetName val="Ana__blocks_y_termin_1"/>
      <sheetName val="Costos_Mano_de_Obra1"/>
      <sheetName val="Insumos_materiales1"/>
      <sheetName val="Ana__Horm_mexc_mort1"/>
      <sheetName val="01_000_008"/>
      <sheetName val="02_000_008"/>
      <sheetName val="03_000_008"/>
      <sheetName val="04_000_008"/>
      <sheetName val="05_000_008"/>
      <sheetName val="007_000_008"/>
      <sheetName val="08_000_008"/>
      <sheetName val="09_000_008"/>
      <sheetName val="13_000_008"/>
      <sheetName val="15_000_008"/>
      <sheetName val="16_000_008"/>
      <sheetName val="V_Tierras_A8"/>
      <sheetName val="ANALISIS_SEÑAL8"/>
      <sheetName val="m_o_8"/>
      <sheetName val="caseta_transformador2"/>
      <sheetName val="Resumen_Precio_Equipos2"/>
      <sheetName val="o_m__y_salarios2"/>
      <sheetName val="análisis_de_precios2"/>
      <sheetName val="caseta_de_planta2"/>
      <sheetName val="ANALISIS_PUENTE_2"/>
      <sheetName val="Anal__horm_2"/>
      <sheetName val="Col_Amarre2"/>
      <sheetName val="AISC_13th_Ed__Properties_Viewe2"/>
      <sheetName val="Presupuesto-Zapata_Aislada2"/>
      <sheetName val="listado_equipos_a_utilizar2"/>
      <sheetName val="Cotz_2"/>
      <sheetName val="Ana__blocks_y_termin_2"/>
      <sheetName val="Costos_Mano_de_Obra2"/>
      <sheetName val="Insumos_materiales2"/>
      <sheetName val="Ana__Horm_mexc_mort2"/>
      <sheetName val="01_000_009"/>
      <sheetName val="02_000_009"/>
      <sheetName val="03_000_009"/>
      <sheetName val="04_000_009"/>
      <sheetName val="05_000_009"/>
      <sheetName val="007_000_009"/>
      <sheetName val="08_000_009"/>
      <sheetName val="09_000_009"/>
      <sheetName val="13_000_009"/>
      <sheetName val="15_000_009"/>
      <sheetName val="16_000_009"/>
      <sheetName val="V_Tierras_A9"/>
      <sheetName val="ANALISIS_SEÑAL9"/>
      <sheetName val="m_o_9"/>
      <sheetName val="caseta_transformador3"/>
      <sheetName val="Resumen_Precio_Equipos3"/>
      <sheetName val="o_m__y_salarios3"/>
      <sheetName val="análisis_de_precios3"/>
      <sheetName val="caseta_de_planta3"/>
      <sheetName val="ANALISIS_PUENTE_3"/>
      <sheetName val="Anal__horm_3"/>
      <sheetName val="Col_Amarre3"/>
      <sheetName val="AISC_13th_Ed__Properties_Viewe3"/>
      <sheetName val="Presupuesto-Zapata_Aislada3"/>
      <sheetName val="listado_equipos_a_utilizar3"/>
      <sheetName val="Cotz_3"/>
      <sheetName val="Ana__blocks_y_termin_3"/>
      <sheetName val="Costos_Mano_de_Obra3"/>
      <sheetName val="Insumos_materiales3"/>
      <sheetName val="Ana__Horm_mexc_mort3"/>
      <sheetName val="01_000_0010"/>
      <sheetName val="02_000_0010"/>
      <sheetName val="03_000_0010"/>
      <sheetName val="04_000_0010"/>
      <sheetName val="05_000_0010"/>
      <sheetName val="007_000_0010"/>
      <sheetName val="08_000_0010"/>
      <sheetName val="09_000_0010"/>
      <sheetName val="13_000_0010"/>
      <sheetName val="15_000_0010"/>
      <sheetName val="16_000_0010"/>
      <sheetName val="V_Tierras_A10"/>
      <sheetName val="ANALISIS_SEÑAL10"/>
      <sheetName val="m_o_10"/>
      <sheetName val="caseta_transformador4"/>
      <sheetName val="Resumen_Precio_Equipos4"/>
      <sheetName val="o_m__y_salarios4"/>
      <sheetName val="análisis_de_precios4"/>
      <sheetName val="caseta_de_planta4"/>
      <sheetName val="ANALISIS_PUENTE_4"/>
      <sheetName val="Anal__horm_4"/>
      <sheetName val="Col_Amarre4"/>
      <sheetName val="AISC_13th_Ed__Properties_Viewe4"/>
      <sheetName val="Presupuesto-Zapata_Aislada4"/>
      <sheetName val="listado_equipos_a_utilizar4"/>
      <sheetName val="Cotz_4"/>
      <sheetName val="Ana__blocks_y_termin_4"/>
      <sheetName val="Costos_Mano_de_Obra4"/>
      <sheetName val="Insumos_materiales4"/>
      <sheetName val="Ana__Horm_mexc_mort4"/>
      <sheetName val="01_000_0011"/>
      <sheetName val="02_000_0011"/>
      <sheetName val="03_000_0011"/>
      <sheetName val="04_000_0011"/>
      <sheetName val="05_000_0011"/>
      <sheetName val="007_000_0011"/>
      <sheetName val="08_000_0011"/>
      <sheetName val="09_000_0011"/>
      <sheetName val="13_000_0011"/>
      <sheetName val="15_000_0011"/>
      <sheetName val="16_000_0011"/>
      <sheetName val="V_Tierras_A11"/>
      <sheetName val="ANALISIS_SEÑAL11"/>
      <sheetName val="m_o_11"/>
      <sheetName val="caseta_transformador5"/>
      <sheetName val="Resumen_Precio_Equipos5"/>
      <sheetName val="o_m__y_salarios5"/>
      <sheetName val="análisis_de_precios5"/>
      <sheetName val="caseta_de_planta5"/>
      <sheetName val="ANALISIS_PUENTE_5"/>
      <sheetName val="Anal__horm_5"/>
      <sheetName val="Col_Amarre5"/>
      <sheetName val="AISC_13th_Ed__Properties_Viewe5"/>
      <sheetName val="Presupuesto-Zapata_Aislada5"/>
      <sheetName val="listado_equipos_a_utilizar5"/>
      <sheetName val="Cotz_5"/>
      <sheetName val="Ana__blocks_y_termin_5"/>
      <sheetName val="Costos_Mano_de_Obra5"/>
      <sheetName val="Insumos_materiales5"/>
      <sheetName val="Ana__Horm_mexc_mor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v. "/>
      <sheetName val="Presupuesto"/>
      <sheetName val="planta trata"/>
      <sheetName val="Volumenes"/>
      <sheetName val="Pu-Sanit."/>
      <sheetName val="peso-cuantia"/>
      <sheetName val="Hoja5"/>
      <sheetName val="Jornal"/>
      <sheetName val="M. O. exc."/>
      <sheetName val="Anal. horm."/>
      <sheetName val="Hoja3"/>
      <sheetName val="cuantias "/>
      <sheetName val="anal term"/>
      <sheetName val="Ana-Sanit."/>
      <sheetName val="Ana-Elect"/>
      <sheetName val="Ana-elect."/>
      <sheetName val="subida materiales"/>
      <sheetName val="Mat"/>
      <sheetName val="PU-Elect."/>
      <sheetName val="puertas"/>
      <sheetName val="Cubicacion"/>
      <sheetName val="Septicos"/>
      <sheetName val="caseta"/>
      <sheetName val="calcul anal"/>
      <sheetName val="UASD"/>
      <sheetName val="INSUMO"/>
      <sheetName val="Mezcla"/>
      <sheetName val="Hoja2"/>
      <sheetName val="Hoja1"/>
      <sheetName val="Cotz."/>
      <sheetName val="CUBICACION "/>
      <sheetName val="MATERIALES"/>
      <sheetName val="OBRAMANO"/>
      <sheetName val="EQUIPOS"/>
      <sheetName val="Desembolso de Caja"/>
      <sheetName val="MOJornal"/>
      <sheetName val="MOCuadrillas"/>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a"/>
      <sheetName val="MATERIALES LISTADO"/>
      <sheetName val="Ins"/>
      <sheetName val="qqV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Volumetria"/>
      <sheetName val="REFORMULADO"/>
      <sheetName val="LICITADO"/>
      <sheetName val="Adenda 1"/>
      <sheetName val="Adenda 2"/>
      <sheetName val="CUADRO INFORMATIVO"/>
      <sheetName val="CUBICACION"/>
      <sheetName val="ESTADO ECONOMICO"/>
      <sheetName val="inf. de orden da cambio"/>
      <sheetName val="orden de cambio"/>
      <sheetName val="Ana"/>
      <sheetName val="Ins 2"/>
      <sheetName val="Ins"/>
      <sheetName val="analisis de costo"/>
      <sheetName val="Precio"/>
      <sheetName val="Volumenes"/>
      <sheetName val="Anal. horm."/>
      <sheetName val="Resumen Precio Equipos"/>
      <sheetName val="o.m. y salarios"/>
      <sheetName val="materiales"/>
      <sheetName val="a"/>
      <sheetName val="Hoja1"/>
      <sheetName val="analisis de pu"/>
      <sheetName val="DATOS TECNICOS"/>
      <sheetName val="MHAL -1 bnp"/>
      <sheetName val="MOCuadrillas"/>
      <sheetName val="MOJornal"/>
      <sheetName val="PH ANAL. S-A"/>
      <sheetName val="PH ANAL. C-A"/>
      <sheetName val="CUBICACION "/>
      <sheetName val="presup. adenda (28,237.268"/>
      <sheetName val="presupuesto"/>
      <sheetName val="OBRAMANO"/>
      <sheetName val="EQUIPOS"/>
      <sheetName val="Cargas Sociales"/>
      <sheetName val="Analisis Unit.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_MOD_CASETA_CLORACION_Y_B_2"/>
      <sheetName val="POZOS "/>
      <sheetName val="VOL. "/>
      <sheetName val="PRES MOD CASETA CLORACION Y BOM"/>
      <sheetName val="CISTERNA "/>
      <sheetName val="prosup.tanque"/>
      <sheetName val="PRESUP."/>
      <sheetName val="VOL. Agua Potable "/>
      <sheetName val=" CUANTIA Tanque"/>
      <sheetName val="VOL TANQUE"/>
      <sheetName val="CASETAS PARA POZOS"/>
      <sheetName val="POZOS"/>
      <sheetName val="SANITARIO"/>
      <sheetName val="PLANTA DE TRATAMIENTO 1"/>
      <sheetName val="PLANTA DE TRATAMIENTO 3"/>
      <sheetName val="P.U ACERO"/>
      <sheetName val="ANALISIS DE COSTOS"/>
      <sheetName val="Hoja17"/>
      <sheetName val="CUBICACION"/>
      <sheetName val="analisis de costo"/>
      <sheetName val="Mat"/>
      <sheetName val="anal term"/>
      <sheetName val="Jornal"/>
      <sheetName val="Anal. horm."/>
      <sheetName val="PU-Elect."/>
      <sheetName val="Ana-Sanit."/>
      <sheetName val="Pu-Sanit."/>
      <sheetName val="Analisis"/>
      <sheetName val="EQUIP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gas Sociales"/>
      <sheetName val="cuantias qq"/>
      <sheetName val="Cant. capabeg rell"/>
      <sheetName val="cant de ventanas y puertas"/>
      <sheetName val="cant Dimensiones losas"/>
      <sheetName val="cant hormigon armado"/>
      <sheetName val="Base de datos Res. Nicole I"/>
      <sheetName val="Insumos materiales"/>
      <sheetName val="Costos Mano de Obra"/>
      <sheetName val="Elaborac. Product todo costo"/>
      <sheetName val="Tabla Insumos materiales"/>
      <sheetName val="Tabla Costos Mano de Obra"/>
      <sheetName val="Tabla Elabor. Product todo cost"/>
      <sheetName val="Ana. Horm mexc mort"/>
      <sheetName val="Ana. blocks y termin."/>
      <sheetName val="Ana. pint. y mas "/>
      <sheetName val="Plomeria "/>
      <sheetName val="Primer nivel"/>
      <sheetName val="Segundo nivel"/>
      <sheetName val="Tercer Nivel"/>
      <sheetName val="Cuarto Nivel"/>
      <sheetName val="Total 4 Niveles"/>
      <sheetName val="Resumen para Microsoft Project"/>
      <sheetName val="Hoja2"/>
      <sheetName val="resumen"/>
      <sheetName val="Suposic. Vta ETAPA A con solar"/>
      <sheetName val="Supc. Vta ETAPA A &amp; B  c- solar"/>
      <sheetName val="Supc. Vta tres etapas c-solar"/>
      <sheetName val="Evaluacion Mat. por intercambio"/>
      <sheetName val="M.O."/>
      <sheetName val="Ins"/>
      <sheetName val="EQUIPOS"/>
      <sheetName val="MO"/>
      <sheetName val="PRE Desvio Alcant.  Potable"/>
      <sheetName val="Mano de Obra"/>
      <sheetName val="anal term"/>
      <sheetName val="Jornal"/>
      <sheetName val="Anal. horm."/>
      <sheetName val="Mat"/>
      <sheetName val="PU-Elect."/>
      <sheetName val="Ana-Sanit."/>
      <sheetName val="Pu-Sanit."/>
      <sheetName val="MOCuadrillas"/>
      <sheetName val="MOJornal"/>
      <sheetName val="PH ANAL. S-A"/>
      <sheetName val="PH ANAL. C-A"/>
      <sheetName val="a"/>
      <sheetName val="MATERIALES LISTADO"/>
      <sheetName val="ANALISIS STO DGO"/>
      <sheetName val="46W9"/>
      <sheetName val="Presentacion"/>
      <sheetName val="Insumos"/>
      <sheetName val="Análisis de Precios"/>
      <sheetName val="Cargas_Sociales"/>
      <sheetName val="cuantias_qq"/>
      <sheetName val="Cant__capabeg_rell"/>
      <sheetName val="cant_de_ventanas_y_puertas"/>
      <sheetName val="cant_Dimensiones_losas"/>
      <sheetName val="cant_hormigon_armado"/>
      <sheetName val="Base_de_datos_Res__Nicole_I"/>
      <sheetName val="Insumos_materiales"/>
      <sheetName val="Costos_Mano_de_Obra"/>
      <sheetName val="Elaborac__Product_todo_costo"/>
      <sheetName val="Tabla_Insumos_materiales"/>
      <sheetName val="Tabla_Costos_Mano_de_Obra"/>
      <sheetName val="Tabla_Elabor__Product_todo_cost"/>
      <sheetName val="Ana__Horm_mexc_mort"/>
      <sheetName val="Ana__blocks_y_termin_"/>
      <sheetName val="Ana__pint__y_mas_"/>
      <sheetName val="Plomeria_"/>
      <sheetName val="Primer_nivel"/>
      <sheetName val="Segundo_nivel"/>
      <sheetName val="Tercer_Nivel"/>
      <sheetName val="Cuarto_Nivel"/>
      <sheetName val="Total_4_Niveles"/>
      <sheetName val="Resumen_para_Microsoft_Project"/>
      <sheetName val="Suposic__Vta_ETAPA_A_con_solar"/>
      <sheetName val="Supc__Vta_ETAPA_A_&amp;_B__c-_solar"/>
      <sheetName val="Supc__Vta_tres_etapas_c-solar"/>
      <sheetName val="Evaluacion_Mat__por_intercambio"/>
      <sheetName val="M_O_"/>
      <sheetName val="PRE_Desvio_Alcant___Potable"/>
      <sheetName val="Análisis_de_Precios"/>
      <sheetName val="Cargas_Sociales1"/>
      <sheetName val="cuantias_qq1"/>
      <sheetName val="Cant__capabeg_rell1"/>
      <sheetName val="cant_de_ventanas_y_puertas1"/>
      <sheetName val="cant_Dimensiones_losas1"/>
      <sheetName val="cant_hormigon_armado1"/>
      <sheetName val="Base_de_datos_Res__Nicole_I1"/>
      <sheetName val="Insumos_materiales1"/>
      <sheetName val="Costos_Mano_de_Obra1"/>
      <sheetName val="Elaborac__Product_todo_costo1"/>
      <sheetName val="Tabla_Insumos_materiales1"/>
      <sheetName val="Tabla_Costos_Mano_de_Obra1"/>
      <sheetName val="Tabla_Elabor__Product_todo_cos1"/>
      <sheetName val="Ana__Horm_mexc_mort1"/>
      <sheetName val="Ana__blocks_y_termin_1"/>
      <sheetName val="Ana__pint__y_mas_1"/>
      <sheetName val="Plomeria_1"/>
      <sheetName val="Primer_nivel1"/>
      <sheetName val="Segundo_nivel1"/>
      <sheetName val="Tercer_Nivel1"/>
      <sheetName val="Cuarto_Nivel1"/>
      <sheetName val="Total_4_Niveles1"/>
      <sheetName val="Resumen_para_Microsoft_Project1"/>
      <sheetName val="Suposic__Vta_ETAPA_A_con_solar1"/>
      <sheetName val="Supc__Vta_ETAPA_A_&amp;_B__c-_sola1"/>
      <sheetName val="Supc__Vta_tres_etapas_c-solar1"/>
      <sheetName val="Evaluacion_Mat__por_intercambi1"/>
      <sheetName val="M_O_1"/>
      <sheetName val="PRE_Desvio_Alcant___Potable1"/>
      <sheetName val="Análisis_de_Precios1"/>
      <sheetName val="Cargas_Sociales2"/>
      <sheetName val="cuantias_qq2"/>
      <sheetName val="Cant__capabeg_rell2"/>
      <sheetName val="cant_de_ventanas_y_puertas2"/>
      <sheetName val="cant_Dimensiones_losas2"/>
      <sheetName val="cant_hormigon_armado2"/>
      <sheetName val="Base_de_datos_Res__Nicole_I2"/>
      <sheetName val="Insumos_materiales2"/>
      <sheetName val="Costos_Mano_de_Obra2"/>
      <sheetName val="Elaborac__Product_todo_costo2"/>
      <sheetName val="Tabla_Insumos_materiales2"/>
      <sheetName val="Tabla_Costos_Mano_de_Obra2"/>
      <sheetName val="Tabla_Elabor__Product_todo_cos2"/>
      <sheetName val="Ana__Horm_mexc_mort2"/>
      <sheetName val="Ana__blocks_y_termin_2"/>
      <sheetName val="Ana__pint__y_mas_2"/>
      <sheetName val="Plomeria_2"/>
      <sheetName val="Primer_nivel2"/>
      <sheetName val="Segundo_nivel2"/>
      <sheetName val="Tercer_Nivel2"/>
      <sheetName val="Cuarto_Nivel2"/>
      <sheetName val="Total_4_Niveles2"/>
      <sheetName val="Resumen_para_Microsoft_Project2"/>
      <sheetName val="Suposic__Vta_ETAPA_A_con_solar2"/>
      <sheetName val="Supc__Vta_ETAPA_A_&amp;_B__c-_sola2"/>
      <sheetName val="Supc__Vta_tres_etapas_c-solar2"/>
      <sheetName val="Evaluacion_Mat__por_intercambi2"/>
      <sheetName val="M_O_2"/>
      <sheetName val="PRE_Desvio_Alcant___Potable2"/>
      <sheetName val="Análisis_de_Precios2"/>
      <sheetName val="Cargas_Sociales3"/>
      <sheetName val="cuantias_qq3"/>
      <sheetName val="Cant__capabeg_rell3"/>
      <sheetName val="cant_de_ventanas_y_puertas3"/>
      <sheetName val="cant_Dimensiones_losas3"/>
      <sheetName val="cant_hormigon_armado3"/>
      <sheetName val="Base_de_datos_Res__Nicole_I3"/>
      <sheetName val="Insumos_materiales3"/>
      <sheetName val="Costos_Mano_de_Obra3"/>
      <sheetName val="Elaborac__Product_todo_costo3"/>
      <sheetName val="Tabla_Insumos_materiales3"/>
      <sheetName val="Tabla_Costos_Mano_de_Obra3"/>
      <sheetName val="Tabla_Elabor__Product_todo_cos3"/>
      <sheetName val="Ana__Horm_mexc_mort3"/>
      <sheetName val="Ana__blocks_y_termin_3"/>
      <sheetName val="Ana__pint__y_mas_3"/>
      <sheetName val="Plomeria_3"/>
      <sheetName val="Primer_nivel3"/>
      <sheetName val="Segundo_nivel3"/>
      <sheetName val="Tercer_Nivel3"/>
      <sheetName val="Cuarto_Nivel3"/>
      <sheetName val="Total_4_Niveles3"/>
      <sheetName val="Resumen_para_Microsoft_Project3"/>
      <sheetName val="Suposic__Vta_ETAPA_A_con_solar3"/>
      <sheetName val="Supc__Vta_ETAPA_A_&amp;_B__c-_sola3"/>
      <sheetName val="Supc__Vta_tres_etapas_c-solar3"/>
      <sheetName val="Evaluacion_Mat__por_intercambi3"/>
      <sheetName val="M_O_3"/>
      <sheetName val="PRE_Desvio_Alcant___Potable3"/>
      <sheetName val="Análisis_de_Precios3"/>
      <sheetName val="Cargas_Sociales4"/>
      <sheetName val="cuantias_qq4"/>
      <sheetName val="Cant__capabeg_rell4"/>
      <sheetName val="cant_de_ventanas_y_puertas4"/>
      <sheetName val="cant_Dimensiones_losas4"/>
      <sheetName val="cant_hormigon_armado4"/>
      <sheetName val="Base_de_datos_Res__Nicole_I4"/>
      <sheetName val="Insumos_materiales4"/>
      <sheetName val="Costos_Mano_de_Obra4"/>
      <sheetName val="Elaborac__Product_todo_costo4"/>
      <sheetName val="Tabla_Insumos_materiales4"/>
      <sheetName val="Tabla_Costos_Mano_de_Obra4"/>
      <sheetName val="Tabla_Elabor__Product_todo_cos4"/>
      <sheetName val="Ana__Horm_mexc_mort4"/>
      <sheetName val="Ana__blocks_y_termin_4"/>
      <sheetName val="Ana__pint__y_mas_4"/>
      <sheetName val="Plomeria_4"/>
      <sheetName val="Primer_nivel4"/>
      <sheetName val="Segundo_nivel4"/>
      <sheetName val="Tercer_Nivel4"/>
      <sheetName val="Cuarto_Nivel4"/>
      <sheetName val="Total_4_Niveles4"/>
      <sheetName val="Resumen_para_Microsoft_Project4"/>
      <sheetName val="Suposic__Vta_ETAPA_A_con_solar4"/>
      <sheetName val="Supc__Vta_ETAPA_A_&amp;_B__c-_sola4"/>
      <sheetName val="Supc__Vta_tres_etapas_c-solar4"/>
      <sheetName val="Evaluacion_Mat__por_intercambi4"/>
      <sheetName val="M_O_4"/>
      <sheetName val="PRE_Desvio_Alcant___Potable4"/>
      <sheetName val="Análisis_de_Precios4"/>
      <sheetName val="Cargas_Sociales5"/>
      <sheetName val="cuantias_qq5"/>
      <sheetName val="Cant__capabeg_rell5"/>
      <sheetName val="cant_de_ventanas_y_puertas5"/>
      <sheetName val="cant_Dimensiones_losas5"/>
      <sheetName val="cant_hormigon_armado5"/>
      <sheetName val="Base_de_datos_Res__Nicole_I5"/>
      <sheetName val="Insumos_materiales5"/>
      <sheetName val="Costos_Mano_de_Obra5"/>
      <sheetName val="Elaborac__Product_todo_costo5"/>
      <sheetName val="Tabla_Insumos_materiales5"/>
      <sheetName val="Tabla_Costos_Mano_de_Obra5"/>
      <sheetName val="Tabla_Elabor__Product_todo_cos5"/>
      <sheetName val="Ana__Horm_mexc_mort5"/>
      <sheetName val="Ana__blocks_y_termin_5"/>
      <sheetName val="Ana__pint__y_mas_5"/>
      <sheetName val="Plomeria_5"/>
      <sheetName val="Primer_nivel5"/>
      <sheetName val="Segundo_nivel5"/>
      <sheetName val="Tercer_Nivel5"/>
      <sheetName val="Cuarto_Nivel5"/>
      <sheetName val="Total_4_Niveles5"/>
      <sheetName val="Resumen_para_Microsoft_Project5"/>
      <sheetName val="Suposic__Vta_ETAPA_A_con_solar5"/>
      <sheetName val="Supc__Vta_ETAPA_A_&amp;_B__c-_sola5"/>
      <sheetName val="Supc__Vta_tres_etapas_c-solar5"/>
      <sheetName val="Evaluacion_Mat__por_intercambi5"/>
      <sheetName val="M_O_5"/>
      <sheetName val="PRE_Desvio_Alcant___Potable5"/>
      <sheetName val="Análisis_de_Precios5"/>
      <sheetName val="Sheet4"/>
      <sheetName val="Sheet5"/>
      <sheetName val="Cotz."/>
      <sheetName val="MATERIALES"/>
      <sheetName val="OBRAMANO"/>
      <sheetName val="Analisis Unit. "/>
      <sheetName val="presup."/>
      <sheetName val="Resumen Precio Equipos"/>
      <sheetName val="o.m. y salarios"/>
      <sheetName val="Personalizar"/>
      <sheetName val="Precios"/>
      <sheetName val="INSU"/>
      <sheetName val="Grupo V"/>
      <sheetName val="Cargas_Sociales7"/>
      <sheetName val="cuantias_qq7"/>
      <sheetName val="Cant__capabeg_rell7"/>
      <sheetName val="cant_de_ventanas_y_puertas7"/>
      <sheetName val="cant_Dimensiones_losas7"/>
      <sheetName val="cant_hormigon_armado7"/>
      <sheetName val="Base_de_datos_Res__Nicole_I7"/>
      <sheetName val="Insumos_materiales7"/>
      <sheetName val="Costos_Mano_de_Obra7"/>
      <sheetName val="Elaborac__Product_todo_costo7"/>
      <sheetName val="Tabla_Insumos_materiales7"/>
      <sheetName val="Tabla_Costos_Mano_de_Obra7"/>
      <sheetName val="Tabla_Elabor__Product_todo_cos7"/>
      <sheetName val="Ana__Horm_mexc_mort7"/>
      <sheetName val="Ana__blocks_y_termin_7"/>
      <sheetName val="Ana__pint__y_mas_7"/>
      <sheetName val="Plomeria_7"/>
      <sheetName val="Primer_nivel7"/>
      <sheetName val="Segundo_nivel7"/>
      <sheetName val="Tercer_Nivel7"/>
      <sheetName val="Cuarto_Nivel7"/>
      <sheetName val="Total_4_Niveles7"/>
      <sheetName val="Resumen_para_Microsoft_Project7"/>
      <sheetName val="Suposic__Vta_ETAPA_A_con_solar7"/>
      <sheetName val="Supc__Vta_ETAPA_A_&amp;_B__c-_sola7"/>
      <sheetName val="Supc__Vta_tres_etapas_c-solar7"/>
      <sheetName val="Evaluacion_Mat__por_intercambi7"/>
      <sheetName val="M_O_7"/>
      <sheetName val="PRE_Desvio_Alcant___Potable7"/>
      <sheetName val="Análisis_de_Precios7"/>
      <sheetName val="MATERIALES_LISTADO1"/>
      <sheetName val="Cotz_1"/>
      <sheetName val="Mano_de_Obra1"/>
      <sheetName val="PH_ANAL__S-A1"/>
      <sheetName val="PH_ANAL__C-A1"/>
      <sheetName val="Analisis_Unit__1"/>
      <sheetName val="anal_term1"/>
      <sheetName val="Anal__horm_1"/>
      <sheetName val="PU-Elect_1"/>
      <sheetName val="Ana-Sanit_1"/>
      <sheetName val="Pu-Sanit_1"/>
      <sheetName val="Cargas_Sociales6"/>
      <sheetName val="cuantias_qq6"/>
      <sheetName val="Cant__capabeg_rell6"/>
      <sheetName val="cant_de_ventanas_y_puertas6"/>
      <sheetName val="cant_Dimensiones_losas6"/>
      <sheetName val="cant_hormigon_armado6"/>
      <sheetName val="Base_de_datos_Res__Nicole_I6"/>
      <sheetName val="Insumos_materiales6"/>
      <sheetName val="Costos_Mano_de_Obra6"/>
      <sheetName val="Elaborac__Product_todo_costo6"/>
      <sheetName val="Tabla_Insumos_materiales6"/>
      <sheetName val="Tabla_Costos_Mano_de_Obra6"/>
      <sheetName val="Tabla_Elabor__Product_todo_cos6"/>
      <sheetName val="Ana__Horm_mexc_mort6"/>
      <sheetName val="Ana__blocks_y_termin_6"/>
      <sheetName val="Ana__pint__y_mas_6"/>
      <sheetName val="Plomeria_6"/>
      <sheetName val="Primer_nivel6"/>
      <sheetName val="Segundo_nivel6"/>
      <sheetName val="Tercer_Nivel6"/>
      <sheetName val="Cuarto_Nivel6"/>
      <sheetName val="Total_4_Niveles6"/>
      <sheetName val="Resumen_para_Microsoft_Project6"/>
      <sheetName val="Suposic__Vta_ETAPA_A_con_solar6"/>
      <sheetName val="Supc__Vta_ETAPA_A_&amp;_B__c-_sola6"/>
      <sheetName val="Supc__Vta_tres_etapas_c-solar6"/>
      <sheetName val="Evaluacion_Mat__por_intercambi6"/>
      <sheetName val="M_O_6"/>
      <sheetName val="PRE_Desvio_Alcant___Potable6"/>
      <sheetName val="Análisis_de_Precios6"/>
      <sheetName val="MATERIALES_LISTADO"/>
      <sheetName val="Cotz_"/>
      <sheetName val="Mano_de_Obra"/>
      <sheetName val="PH_ANAL__S-A"/>
      <sheetName val="PH_ANAL__C-A"/>
      <sheetName val="Analisis_Unit__"/>
      <sheetName val="anal_term"/>
      <sheetName val="Anal__horm_"/>
      <sheetName val="PU-Elect_"/>
      <sheetName val="Ana-Sanit_"/>
      <sheetName val="Pu-Sanit_"/>
      <sheetName val="Cargas_Sociales9"/>
      <sheetName val="cuantias_qq9"/>
      <sheetName val="Cant__capabeg_rell9"/>
      <sheetName val="cant_de_ventanas_y_puertas9"/>
      <sheetName val="cant_Dimensiones_losas9"/>
      <sheetName val="cant_hormigon_armado9"/>
      <sheetName val="Base_de_datos_Res__Nicole_I9"/>
      <sheetName val="Insumos_materiales9"/>
      <sheetName val="Costos_Mano_de_Obra9"/>
      <sheetName val="Elaborac__Product_todo_costo9"/>
      <sheetName val="Tabla_Insumos_materiales9"/>
      <sheetName val="Tabla_Costos_Mano_de_Obra9"/>
      <sheetName val="Tabla_Elabor__Product_todo_cos9"/>
      <sheetName val="Ana__Horm_mexc_mort9"/>
      <sheetName val="Ana__blocks_y_termin_9"/>
      <sheetName val="Ana__pint__y_mas_9"/>
      <sheetName val="Plomeria_9"/>
      <sheetName val="Primer_nivel9"/>
      <sheetName val="Segundo_nivel9"/>
      <sheetName val="Tercer_Nivel9"/>
      <sheetName val="Cuarto_Nivel9"/>
      <sheetName val="Total_4_Niveles9"/>
      <sheetName val="Resumen_para_Microsoft_Project9"/>
      <sheetName val="Suposic__Vta_ETAPA_A_con_solar9"/>
      <sheetName val="Supc__Vta_ETAPA_A_&amp;_B__c-_sola9"/>
      <sheetName val="Supc__Vta_tres_etapas_c-solar9"/>
      <sheetName val="Evaluacion_Mat__por_intercambi9"/>
      <sheetName val="M_O_9"/>
      <sheetName val="PRE_Desvio_Alcant___Potable9"/>
      <sheetName val="Análisis_de_Precios9"/>
      <sheetName val="MATERIALES_LISTADO3"/>
      <sheetName val="Cotz_3"/>
      <sheetName val="Mano_de_Obra3"/>
      <sheetName val="PH_ANAL__S-A3"/>
      <sheetName val="PH_ANAL__C-A3"/>
      <sheetName val="Analisis_Unit__3"/>
      <sheetName val="anal_term3"/>
      <sheetName val="Anal__horm_3"/>
      <sheetName val="PU-Elect_3"/>
      <sheetName val="Ana-Sanit_3"/>
      <sheetName val="Pu-Sanit_3"/>
      <sheetName val="Cargas_Sociales8"/>
      <sheetName val="cuantias_qq8"/>
      <sheetName val="Cant__capabeg_rell8"/>
      <sheetName val="cant_de_ventanas_y_puertas8"/>
      <sheetName val="cant_Dimensiones_losas8"/>
      <sheetName val="cant_hormigon_armado8"/>
      <sheetName val="Base_de_datos_Res__Nicole_I8"/>
      <sheetName val="Insumos_materiales8"/>
      <sheetName val="Costos_Mano_de_Obra8"/>
      <sheetName val="Elaborac__Product_todo_costo8"/>
      <sheetName val="Tabla_Insumos_materiales8"/>
      <sheetName val="Tabla_Costos_Mano_de_Obra8"/>
      <sheetName val="Tabla_Elabor__Product_todo_cos8"/>
      <sheetName val="Ana__Horm_mexc_mort8"/>
      <sheetName val="Ana__blocks_y_termin_8"/>
      <sheetName val="Ana__pint__y_mas_8"/>
      <sheetName val="Plomeria_8"/>
      <sheetName val="Primer_nivel8"/>
      <sheetName val="Segundo_nivel8"/>
      <sheetName val="Tercer_Nivel8"/>
      <sheetName val="Cuarto_Nivel8"/>
      <sheetName val="Total_4_Niveles8"/>
      <sheetName val="Resumen_para_Microsoft_Project8"/>
      <sheetName val="Suposic__Vta_ETAPA_A_con_solar8"/>
      <sheetName val="Supc__Vta_ETAPA_A_&amp;_B__c-_sola8"/>
      <sheetName val="Supc__Vta_tres_etapas_c-solar8"/>
      <sheetName val="Evaluacion_Mat__por_intercambi8"/>
      <sheetName val="M_O_8"/>
      <sheetName val="PRE_Desvio_Alcant___Potable8"/>
      <sheetName val="Análisis_de_Precios8"/>
      <sheetName val="MATERIALES_LISTADO2"/>
      <sheetName val="Cotz_2"/>
      <sheetName val="Mano_de_Obra2"/>
      <sheetName val="PH_ANAL__S-A2"/>
      <sheetName val="PH_ANAL__C-A2"/>
      <sheetName val="Analisis_Unit__2"/>
      <sheetName val="anal_term2"/>
      <sheetName val="Anal__horm_2"/>
      <sheetName val="PU-Elect_2"/>
      <sheetName val="Ana-Sanit_2"/>
      <sheetName val="Pu-Sanit_2"/>
      <sheetName val="Cargas_Sociales10"/>
      <sheetName val="cuantias_qq10"/>
      <sheetName val="Cant__capabeg_rell10"/>
      <sheetName val="cant_de_ventanas_y_puertas10"/>
      <sheetName val="cant_Dimensiones_losas10"/>
      <sheetName val="cant_hormigon_armado10"/>
      <sheetName val="Base_de_datos_Res__Nicole_I10"/>
      <sheetName val="Insumos_materiales10"/>
      <sheetName val="Costos_Mano_de_Obra10"/>
      <sheetName val="Elaborac__Product_todo_costo10"/>
      <sheetName val="Tabla_Insumos_materiales10"/>
      <sheetName val="Tabla_Costos_Mano_de_Obra10"/>
      <sheetName val="Tabla_Elabor__Product_todo_co10"/>
      <sheetName val="Ana__Horm_mexc_mort10"/>
      <sheetName val="Ana__blocks_y_termin_10"/>
      <sheetName val="Ana__pint__y_mas_10"/>
      <sheetName val="Plomeria_10"/>
      <sheetName val="Primer_nivel10"/>
      <sheetName val="Segundo_nivel10"/>
      <sheetName val="Tercer_Nivel10"/>
      <sheetName val="Cuarto_Nivel10"/>
      <sheetName val="Total_4_Niveles10"/>
      <sheetName val="Resumen_para_Microsoft_Projec10"/>
      <sheetName val="Suposic__Vta_ETAPA_A_con_sola10"/>
      <sheetName val="Supc__Vta_ETAPA_A_&amp;_B__c-_sol10"/>
      <sheetName val="Supc__Vta_tres_etapas_c-solar10"/>
      <sheetName val="Evaluacion_Mat__por_intercamb10"/>
      <sheetName val="M_O_10"/>
      <sheetName val="PRE_Desvio_Alcant___Potable10"/>
      <sheetName val="Análisis_de_Precios10"/>
      <sheetName val="MATERIALES_LISTADO4"/>
      <sheetName val="Cotz_4"/>
      <sheetName val="Mano_de_Obra4"/>
      <sheetName val="PH_ANAL__S-A4"/>
      <sheetName val="PH_ANAL__C-A4"/>
      <sheetName val="Analisis_Unit__4"/>
      <sheetName val="anal_term4"/>
      <sheetName val="Anal__horm_4"/>
      <sheetName val="PU-Elect_4"/>
      <sheetName val="Ana-Sanit_4"/>
      <sheetName val="Pu-Sanit_4"/>
      <sheetName val="presup_"/>
      <sheetName val="Resumen_Precio_Equipos"/>
      <sheetName val="o_m__y_salarios"/>
      <sheetName val="ANALISIS_STO_DGO"/>
      <sheetName val="Cargas_Sociales11"/>
      <sheetName val="cuantias_qq11"/>
      <sheetName val="Cant__capabeg_rell11"/>
      <sheetName val="cant_de_ventanas_y_puertas11"/>
      <sheetName val="cant_Dimensiones_losas11"/>
      <sheetName val="cant_hormigon_armado11"/>
      <sheetName val="Base_de_datos_Res__Nicole_I11"/>
      <sheetName val="Insumos_materiales11"/>
      <sheetName val="Costos_Mano_de_Obra11"/>
      <sheetName val="Elaborac__Product_todo_costo11"/>
      <sheetName val="Tabla_Insumos_materiales11"/>
      <sheetName val="Tabla_Costos_Mano_de_Obra11"/>
      <sheetName val="Tabla_Elabor__Product_todo_co11"/>
      <sheetName val="Ana__Horm_mexc_mort11"/>
      <sheetName val="Ana__blocks_y_termin_11"/>
      <sheetName val="Ana__pint__y_mas_11"/>
      <sheetName val="Plomeria_11"/>
      <sheetName val="Primer_nivel11"/>
      <sheetName val="Segundo_nivel11"/>
      <sheetName val="Tercer_Nivel11"/>
      <sheetName val="Cuarto_Nivel11"/>
      <sheetName val="Total_4_Niveles11"/>
      <sheetName val="Resumen_para_Microsoft_Projec11"/>
      <sheetName val="Suposic__Vta_ETAPA_A_con_sola11"/>
      <sheetName val="Supc__Vta_ETAPA_A_&amp;_B__c-_sol11"/>
      <sheetName val="Supc__Vta_tres_etapas_c-solar11"/>
      <sheetName val="Evaluacion_Mat__por_intercamb11"/>
      <sheetName val="M_O_11"/>
      <sheetName val="PRE_Desvio_Alcant___Potable11"/>
      <sheetName val="Análisis_de_Precios11"/>
      <sheetName val="MATERIALES_LISTADO5"/>
      <sheetName val="Cotz_5"/>
      <sheetName val="Mano_de_Obra5"/>
      <sheetName val="PH_ANAL__S-A5"/>
      <sheetName val="PH_ANAL__C-A5"/>
      <sheetName val="Analisis_Unit__5"/>
      <sheetName val="anal_term5"/>
      <sheetName val="Anal__horm_5"/>
      <sheetName val="PU-Elect_5"/>
      <sheetName val="Ana-Sanit_5"/>
      <sheetName val="Pu-Sanit_5"/>
      <sheetName val="presup_1"/>
      <sheetName val="Resumen_Precio_Equipos1"/>
      <sheetName val="o_m__y_salarios1"/>
      <sheetName val="ANALISIS_STO_DGO1"/>
      <sheetName val="Cargas_Sociales13"/>
      <sheetName val="cuantias_qq13"/>
      <sheetName val="Cant__capabeg_rell13"/>
      <sheetName val="cant_de_ventanas_y_puertas13"/>
      <sheetName val="cant_Dimensiones_losas13"/>
      <sheetName val="cant_hormigon_armado13"/>
      <sheetName val="Base_de_datos_Res__Nicole_I13"/>
      <sheetName val="Insumos_materiales13"/>
      <sheetName val="Costos_Mano_de_Obra13"/>
      <sheetName val="Elaborac__Product_todo_costo13"/>
      <sheetName val="Tabla_Insumos_materiales13"/>
      <sheetName val="Tabla_Costos_Mano_de_Obra13"/>
      <sheetName val="Tabla_Elabor__Product_todo_co13"/>
      <sheetName val="Ana__Horm_mexc_mort13"/>
      <sheetName val="Ana__blocks_y_termin_13"/>
      <sheetName val="Ana__pint__y_mas_13"/>
      <sheetName val="Plomeria_13"/>
      <sheetName val="Primer_nivel13"/>
      <sheetName val="Segundo_nivel13"/>
      <sheetName val="Tercer_Nivel13"/>
      <sheetName val="Cuarto_Nivel13"/>
      <sheetName val="Total_4_Niveles13"/>
      <sheetName val="Resumen_para_Microsoft_Projec13"/>
      <sheetName val="Suposic__Vta_ETAPA_A_con_sola13"/>
      <sheetName val="Supc__Vta_ETAPA_A_&amp;_B__c-_sol13"/>
      <sheetName val="Supc__Vta_tres_etapas_c-solar13"/>
      <sheetName val="Evaluacion_Mat__por_intercamb13"/>
      <sheetName val="M_O_13"/>
      <sheetName val="PRE_Desvio_Alcant___Potable13"/>
      <sheetName val="Análisis_de_Precios13"/>
      <sheetName val="MATERIALES_LISTADO7"/>
      <sheetName val="Cotz_7"/>
      <sheetName val="Mano_de_Obra7"/>
      <sheetName val="PH_ANAL__S-A7"/>
      <sheetName val="PH_ANAL__C-A7"/>
      <sheetName val="Analisis_Unit__7"/>
      <sheetName val="anal_term7"/>
      <sheetName val="Anal__horm_7"/>
      <sheetName val="PU-Elect_7"/>
      <sheetName val="Ana-Sanit_7"/>
      <sheetName val="Pu-Sanit_7"/>
      <sheetName val="presup_3"/>
      <sheetName val="Resumen_Precio_Equipos3"/>
      <sheetName val="o_m__y_salarios3"/>
      <sheetName val="ANALISIS_STO_DGO3"/>
      <sheetName val="Cargas_Sociales12"/>
      <sheetName val="cuantias_qq12"/>
      <sheetName val="Cant__capabeg_rell12"/>
      <sheetName val="cant_de_ventanas_y_puertas12"/>
      <sheetName val="cant_Dimensiones_losas12"/>
      <sheetName val="cant_hormigon_armado12"/>
      <sheetName val="Base_de_datos_Res__Nicole_I12"/>
      <sheetName val="Insumos_materiales12"/>
      <sheetName val="Costos_Mano_de_Obra12"/>
      <sheetName val="Elaborac__Product_todo_costo12"/>
      <sheetName val="Tabla_Insumos_materiales12"/>
      <sheetName val="Tabla_Costos_Mano_de_Obra12"/>
      <sheetName val="Tabla_Elabor__Product_todo_co12"/>
      <sheetName val="Ana__Horm_mexc_mort12"/>
      <sheetName val="Ana__blocks_y_termin_12"/>
      <sheetName val="Ana__pint__y_mas_12"/>
      <sheetName val="Plomeria_12"/>
      <sheetName val="Primer_nivel12"/>
      <sheetName val="Segundo_nivel12"/>
      <sheetName val="Tercer_Nivel12"/>
      <sheetName val="Cuarto_Nivel12"/>
      <sheetName val="Total_4_Niveles12"/>
      <sheetName val="Resumen_para_Microsoft_Projec12"/>
      <sheetName val="Suposic__Vta_ETAPA_A_con_sola12"/>
      <sheetName val="Supc__Vta_ETAPA_A_&amp;_B__c-_sol12"/>
      <sheetName val="Supc__Vta_tres_etapas_c-solar12"/>
      <sheetName val="Evaluacion_Mat__por_intercamb12"/>
      <sheetName val="M_O_12"/>
      <sheetName val="PRE_Desvio_Alcant___Potable12"/>
      <sheetName val="Análisis_de_Precios12"/>
      <sheetName val="MATERIALES_LISTADO6"/>
      <sheetName val="Cotz_6"/>
      <sheetName val="Mano_de_Obra6"/>
      <sheetName val="PH_ANAL__S-A6"/>
      <sheetName val="PH_ANAL__C-A6"/>
      <sheetName val="Analisis_Unit__6"/>
      <sheetName val="anal_term6"/>
      <sheetName val="Anal__horm_6"/>
      <sheetName val="PU-Elect_6"/>
      <sheetName val="Ana-Sanit_6"/>
      <sheetName val="Pu-Sanit_6"/>
      <sheetName val="presup_2"/>
      <sheetName val="Resumen_Precio_Equipos2"/>
      <sheetName val="o_m__y_salarios2"/>
      <sheetName val="ANALISIS_STO_DGO2"/>
      <sheetName val="Análisis"/>
      <sheetName val="Cargas_Sociales14"/>
      <sheetName val="cuantias_qq14"/>
      <sheetName val="Cant__capabeg_rell14"/>
      <sheetName val="cant_de_ventanas_y_puertas14"/>
      <sheetName val="cant_Dimensiones_losas14"/>
      <sheetName val="cant_hormigon_armado14"/>
      <sheetName val="Base_de_datos_Res__Nicole_I14"/>
      <sheetName val="Insumos_materiales14"/>
      <sheetName val="Costos_Mano_de_Obra14"/>
      <sheetName val="Elaborac__Product_todo_costo14"/>
      <sheetName val="Tabla_Insumos_materiales14"/>
      <sheetName val="Tabla_Costos_Mano_de_Obra14"/>
      <sheetName val="Tabla_Elabor__Product_todo_co14"/>
      <sheetName val="Ana__Horm_mexc_mort14"/>
      <sheetName val="Ana__blocks_y_termin_14"/>
      <sheetName val="Ana__pint__y_mas_14"/>
      <sheetName val="Plomeria_14"/>
      <sheetName val="Primer_nivel14"/>
      <sheetName val="Segundo_nivel14"/>
      <sheetName val="Tercer_Nivel14"/>
      <sheetName val="Cuarto_Nivel14"/>
      <sheetName val="Total_4_Niveles14"/>
      <sheetName val="Resumen_para_Microsoft_Projec14"/>
      <sheetName val="Suposic__Vta_ETAPA_A_con_sola14"/>
      <sheetName val="Supc__Vta_ETAPA_A_&amp;_B__c-_sol14"/>
      <sheetName val="Supc__Vta_tres_etapas_c-solar14"/>
      <sheetName val="Evaluacion_Mat__por_intercamb14"/>
      <sheetName val="M_O_14"/>
      <sheetName val="PRE_Desvio_Alcant___Potable14"/>
      <sheetName val="MATERIALES_LISTADO8"/>
      <sheetName val="Análisis_de_Precios14"/>
      <sheetName val="Cotz_8"/>
      <sheetName val="Mano_de_Obra8"/>
      <sheetName val="PH_ANAL__S-A8"/>
      <sheetName val="PH_ANAL__C-A8"/>
      <sheetName val="Analisis_Unit__8"/>
      <sheetName val="anal_term8"/>
      <sheetName val="Anal__horm_8"/>
      <sheetName val="PU-Elect_8"/>
      <sheetName val="Ana-Sanit_8"/>
      <sheetName val="Pu-Sanit_8"/>
      <sheetName val="presup_4"/>
      <sheetName val="Resumen_Precio_Equipos4"/>
      <sheetName val="o_m__y_salarios4"/>
      <sheetName val="ANALISIS_STO_DGO4"/>
      <sheetName val="Grupo_V"/>
      <sheetName val="Cargas_Sociales15"/>
      <sheetName val="cuantias_qq15"/>
      <sheetName val="Cant__capabeg_rell15"/>
      <sheetName val="cant_de_ventanas_y_puertas15"/>
      <sheetName val="cant_Dimensiones_losas15"/>
      <sheetName val="cant_hormigon_armado15"/>
      <sheetName val="Base_de_datos_Res__Nicole_I15"/>
      <sheetName val="Insumos_materiales15"/>
      <sheetName val="Costos_Mano_de_Obra15"/>
      <sheetName val="Elaborac__Product_todo_costo15"/>
      <sheetName val="Tabla_Insumos_materiales15"/>
      <sheetName val="Tabla_Costos_Mano_de_Obra15"/>
      <sheetName val="Tabla_Elabor__Product_todo_co15"/>
      <sheetName val="Ana__Horm_mexc_mort15"/>
      <sheetName val="Ana__blocks_y_termin_15"/>
      <sheetName val="Ana__pint__y_mas_15"/>
      <sheetName val="Plomeria_15"/>
      <sheetName val="Primer_nivel15"/>
      <sheetName val="Segundo_nivel15"/>
      <sheetName val="Tercer_Nivel15"/>
      <sheetName val="Cuarto_Nivel15"/>
      <sheetName val="Total_4_Niveles15"/>
      <sheetName val="Resumen_para_Microsoft_Projec15"/>
      <sheetName val="Suposic__Vta_ETAPA_A_con_sola15"/>
      <sheetName val="Supc__Vta_ETAPA_A_&amp;_B__c-_sol15"/>
      <sheetName val="Supc__Vta_tres_etapas_c-solar15"/>
      <sheetName val="Evaluacion_Mat__por_intercamb15"/>
      <sheetName val="M_O_15"/>
      <sheetName val="PRE_Desvio_Alcant___Potable15"/>
      <sheetName val="Análisis_de_Precios15"/>
      <sheetName val="MATERIALES_LISTADO9"/>
      <sheetName val="Cotz_9"/>
      <sheetName val="Mano_de_Obra9"/>
      <sheetName val="PH_ANAL__S-A9"/>
      <sheetName val="PH_ANAL__C-A9"/>
      <sheetName val="Analisis_Unit__9"/>
      <sheetName val="anal_term9"/>
      <sheetName val="Anal__horm_9"/>
      <sheetName val="PU-Elect_9"/>
      <sheetName val="Ana-Sanit_9"/>
      <sheetName val="Pu-Sanit_9"/>
      <sheetName val="presup_5"/>
      <sheetName val="Resumen_Precio_Equipos5"/>
      <sheetName val="o_m__y_salarios5"/>
      <sheetName val="ANALISIS_STO_DGO5"/>
      <sheetName val="Grupo_V1"/>
      <sheetName val="Cargas_Sociales16"/>
      <sheetName val="cuantias_qq16"/>
      <sheetName val="Cant__capabeg_rell16"/>
      <sheetName val="cant_de_ventanas_y_puertas16"/>
      <sheetName val="cant_Dimensiones_losas16"/>
      <sheetName val="cant_hormigon_armado16"/>
      <sheetName val="Base_de_datos_Res__Nicole_I16"/>
      <sheetName val="Insumos_materiales16"/>
      <sheetName val="Costos_Mano_de_Obra16"/>
      <sheetName val="Elaborac__Product_todo_costo16"/>
      <sheetName val="Tabla_Insumos_materiales16"/>
      <sheetName val="Tabla_Costos_Mano_de_Obra16"/>
      <sheetName val="Tabla_Elabor__Product_todo_co16"/>
      <sheetName val="Ana__Horm_mexc_mort16"/>
      <sheetName val="Ana__blocks_y_termin_16"/>
      <sheetName val="Ana__pint__y_mas_16"/>
      <sheetName val="Plomeria_16"/>
      <sheetName val="Primer_nivel16"/>
      <sheetName val="Segundo_nivel16"/>
      <sheetName val="Tercer_Nivel16"/>
      <sheetName val="Cuarto_Nivel16"/>
      <sheetName val="Total_4_Niveles16"/>
      <sheetName val="Resumen_para_Microsoft_Projec16"/>
      <sheetName val="Suposic__Vta_ETAPA_A_con_sola16"/>
      <sheetName val="Supc__Vta_ETAPA_A_&amp;_B__c-_sol16"/>
      <sheetName val="Supc__Vta_tres_etapas_c-solar16"/>
      <sheetName val="Evaluacion_Mat__por_intercamb16"/>
      <sheetName val="M_O_16"/>
      <sheetName val="PRE_Desvio_Alcant___Potable16"/>
      <sheetName val="Análisis_de_Precios16"/>
      <sheetName val="MATERIALES_LISTADO10"/>
      <sheetName val="Cotz_10"/>
      <sheetName val="Mano_de_Obra10"/>
      <sheetName val="PH_ANAL__S-A10"/>
      <sheetName val="PH_ANAL__C-A10"/>
      <sheetName val="Analisis_Unit__10"/>
      <sheetName val="anal_term10"/>
      <sheetName val="Anal__horm_10"/>
      <sheetName val="PU-Elect_10"/>
      <sheetName val="Ana-Sanit_10"/>
      <sheetName val="Pu-Sanit_10"/>
      <sheetName val="presup_6"/>
      <sheetName val="Resumen_Precio_Equipos6"/>
      <sheetName val="o_m__y_salarios6"/>
      <sheetName val="ANALISIS_STO_DGO6"/>
      <sheetName val="Grupo_V2"/>
    </sheetNames>
    <sheetDataSet>
      <sheetData sheetId="0"/>
      <sheetData sheetId="1"/>
      <sheetData sheetId="2"/>
      <sheetData sheetId="3"/>
      <sheetData sheetId="4"/>
      <sheetData sheetId="5">
        <row r="20">
          <cell r="J20">
            <v>125</v>
          </cell>
        </row>
      </sheetData>
      <sheetData sheetId="6">
        <row r="38">
          <cell r="O38">
            <v>6.5</v>
          </cell>
        </row>
      </sheetData>
      <sheetData sheetId="7">
        <row r="20">
          <cell r="J20">
            <v>125</v>
          </cell>
        </row>
      </sheetData>
      <sheetData sheetId="8">
        <row r="38">
          <cell r="O38">
            <v>6.5</v>
          </cell>
        </row>
      </sheetData>
      <sheetData sheetId="9"/>
      <sheetData sheetId="10"/>
      <sheetData sheetId="11"/>
      <sheetData sheetId="12"/>
      <sheetData sheetId="13">
        <row r="53">
          <cell r="D53">
            <v>2640.8667724999996</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row r="20">
          <cell r="J20">
            <v>125</v>
          </cell>
        </row>
      </sheetData>
      <sheetData sheetId="56">
        <row r="20">
          <cell r="J20">
            <v>125</v>
          </cell>
        </row>
      </sheetData>
      <sheetData sheetId="57">
        <row r="20">
          <cell r="J20">
            <v>125</v>
          </cell>
        </row>
      </sheetData>
      <sheetData sheetId="58">
        <row r="20">
          <cell r="J20">
            <v>125</v>
          </cell>
        </row>
      </sheetData>
      <sheetData sheetId="59">
        <row r="20">
          <cell r="J20">
            <v>125</v>
          </cell>
        </row>
      </sheetData>
      <sheetData sheetId="60">
        <row r="20">
          <cell r="J20">
            <v>125</v>
          </cell>
        </row>
      </sheetData>
      <sheetData sheetId="61">
        <row r="20">
          <cell r="J20">
            <v>125</v>
          </cell>
        </row>
      </sheetData>
      <sheetData sheetId="62">
        <row r="20">
          <cell r="J20">
            <v>125</v>
          </cell>
        </row>
      </sheetData>
      <sheetData sheetId="63">
        <row r="20">
          <cell r="J20">
            <v>125</v>
          </cell>
        </row>
      </sheetData>
      <sheetData sheetId="64">
        <row r="20">
          <cell r="J20">
            <v>125</v>
          </cell>
        </row>
      </sheetData>
      <sheetData sheetId="65">
        <row r="20">
          <cell r="J20">
            <v>125</v>
          </cell>
        </row>
      </sheetData>
      <sheetData sheetId="66">
        <row r="20">
          <cell r="J20">
            <v>125</v>
          </cell>
        </row>
      </sheetData>
      <sheetData sheetId="67">
        <row r="20">
          <cell r="J20">
            <v>125</v>
          </cell>
        </row>
      </sheetData>
      <sheetData sheetId="68">
        <row r="20">
          <cell r="J20">
            <v>125</v>
          </cell>
        </row>
      </sheetData>
      <sheetData sheetId="69">
        <row r="20">
          <cell r="J20">
            <v>125</v>
          </cell>
        </row>
      </sheetData>
      <sheetData sheetId="70">
        <row r="38">
          <cell r="O38">
            <v>6.5</v>
          </cell>
        </row>
      </sheetData>
      <sheetData sheetId="71">
        <row r="53">
          <cell r="D53">
            <v>2640.8667724999996</v>
          </cell>
        </row>
      </sheetData>
      <sheetData sheetId="72">
        <row r="53">
          <cell r="D53">
            <v>2640.8667724999996</v>
          </cell>
        </row>
      </sheetData>
      <sheetData sheetId="73">
        <row r="53">
          <cell r="D53">
            <v>2640.8667724999996</v>
          </cell>
        </row>
      </sheetData>
      <sheetData sheetId="74">
        <row r="53">
          <cell r="D53">
            <v>2640.8667724999996</v>
          </cell>
        </row>
      </sheetData>
      <sheetData sheetId="75">
        <row r="53">
          <cell r="D53">
            <v>2640.8667724999996</v>
          </cell>
        </row>
      </sheetData>
      <sheetData sheetId="76"/>
      <sheetData sheetId="77"/>
      <sheetData sheetId="78"/>
      <sheetData sheetId="79"/>
      <sheetData sheetId="80"/>
      <sheetData sheetId="81"/>
      <sheetData sheetId="82"/>
      <sheetData sheetId="83"/>
      <sheetData sheetId="84"/>
      <sheetData sheetId="85">
        <row r="20">
          <cell r="J20">
            <v>125</v>
          </cell>
        </row>
      </sheetData>
      <sheetData sheetId="86">
        <row r="20">
          <cell r="J20">
            <v>125</v>
          </cell>
        </row>
      </sheetData>
      <sheetData sheetId="87">
        <row r="20">
          <cell r="J20">
            <v>125</v>
          </cell>
        </row>
      </sheetData>
      <sheetData sheetId="88">
        <row r="20">
          <cell r="J20">
            <v>125</v>
          </cell>
        </row>
      </sheetData>
      <sheetData sheetId="89">
        <row r="20">
          <cell r="J20">
            <v>125</v>
          </cell>
        </row>
      </sheetData>
      <sheetData sheetId="90">
        <row r="20">
          <cell r="J20">
            <v>125</v>
          </cell>
        </row>
      </sheetData>
      <sheetData sheetId="91">
        <row r="20">
          <cell r="J20">
            <v>125</v>
          </cell>
        </row>
      </sheetData>
      <sheetData sheetId="92">
        <row r="20">
          <cell r="J20">
            <v>125</v>
          </cell>
        </row>
      </sheetData>
      <sheetData sheetId="93">
        <row r="20">
          <cell r="J20">
            <v>125</v>
          </cell>
        </row>
      </sheetData>
      <sheetData sheetId="94">
        <row r="20">
          <cell r="J20">
            <v>125</v>
          </cell>
        </row>
      </sheetData>
      <sheetData sheetId="95">
        <row r="20">
          <cell r="J20">
            <v>125</v>
          </cell>
        </row>
      </sheetData>
      <sheetData sheetId="96">
        <row r="20">
          <cell r="J20">
            <v>125</v>
          </cell>
        </row>
      </sheetData>
      <sheetData sheetId="97">
        <row r="20">
          <cell r="J20">
            <v>125</v>
          </cell>
        </row>
      </sheetData>
      <sheetData sheetId="98">
        <row r="20">
          <cell r="J20">
            <v>125</v>
          </cell>
        </row>
      </sheetData>
      <sheetData sheetId="99">
        <row r="38">
          <cell r="O38">
            <v>6.5</v>
          </cell>
        </row>
      </sheetData>
      <sheetData sheetId="100">
        <row r="53">
          <cell r="D53">
            <v>2640.8667724999996</v>
          </cell>
        </row>
      </sheetData>
      <sheetData sheetId="101">
        <row r="53">
          <cell r="D53">
            <v>2640.8667724999996</v>
          </cell>
        </row>
      </sheetData>
      <sheetData sheetId="102">
        <row r="53">
          <cell r="D53">
            <v>2640.8667724999996</v>
          </cell>
        </row>
      </sheetData>
      <sheetData sheetId="103">
        <row r="53">
          <cell r="D53">
            <v>2640.8667724999996</v>
          </cell>
        </row>
      </sheetData>
      <sheetData sheetId="104">
        <row r="53">
          <cell r="D53">
            <v>2640.8667724999996</v>
          </cell>
        </row>
      </sheetData>
      <sheetData sheetId="105"/>
      <sheetData sheetId="106"/>
      <sheetData sheetId="107"/>
      <sheetData sheetId="108"/>
      <sheetData sheetId="109"/>
      <sheetData sheetId="110"/>
      <sheetData sheetId="111"/>
      <sheetData sheetId="112"/>
      <sheetData sheetId="113"/>
      <sheetData sheetId="114"/>
      <sheetData sheetId="115"/>
      <sheetData sheetId="116">
        <row r="20">
          <cell r="J20">
            <v>125</v>
          </cell>
        </row>
      </sheetData>
      <sheetData sheetId="117">
        <row r="20">
          <cell r="J20">
            <v>125</v>
          </cell>
        </row>
      </sheetData>
      <sheetData sheetId="118">
        <row r="20">
          <cell r="J20">
            <v>125</v>
          </cell>
        </row>
      </sheetData>
      <sheetData sheetId="119">
        <row r="20">
          <cell r="J20">
            <v>125</v>
          </cell>
        </row>
      </sheetData>
      <sheetData sheetId="120">
        <row r="20">
          <cell r="J20">
            <v>125</v>
          </cell>
        </row>
      </sheetData>
      <sheetData sheetId="121">
        <row r="20">
          <cell r="J20">
            <v>125</v>
          </cell>
        </row>
      </sheetData>
      <sheetData sheetId="122">
        <row r="20">
          <cell r="J20">
            <v>125</v>
          </cell>
        </row>
      </sheetData>
      <sheetData sheetId="123">
        <row r="20">
          <cell r="J20">
            <v>125</v>
          </cell>
        </row>
      </sheetData>
      <sheetData sheetId="124">
        <row r="20">
          <cell r="J20">
            <v>125</v>
          </cell>
        </row>
      </sheetData>
      <sheetData sheetId="125">
        <row r="20">
          <cell r="J20">
            <v>125</v>
          </cell>
        </row>
      </sheetData>
      <sheetData sheetId="126">
        <row r="20">
          <cell r="J20">
            <v>125</v>
          </cell>
        </row>
      </sheetData>
      <sheetData sheetId="127">
        <row r="20">
          <cell r="J20">
            <v>125</v>
          </cell>
        </row>
      </sheetData>
      <sheetData sheetId="128">
        <row r="20">
          <cell r="J20">
            <v>125</v>
          </cell>
        </row>
      </sheetData>
      <sheetData sheetId="129">
        <row r="38">
          <cell r="O38">
            <v>6.5</v>
          </cell>
        </row>
      </sheetData>
      <sheetData sheetId="130">
        <row r="53">
          <cell r="D53">
            <v>2640.8667724999996</v>
          </cell>
        </row>
      </sheetData>
      <sheetData sheetId="131">
        <row r="53">
          <cell r="D53">
            <v>2640.8667724999996</v>
          </cell>
        </row>
      </sheetData>
      <sheetData sheetId="132">
        <row r="53">
          <cell r="D53">
            <v>2640.8667724999996</v>
          </cell>
        </row>
      </sheetData>
      <sheetData sheetId="133">
        <row r="53">
          <cell r="D53">
            <v>2640.8667724999996</v>
          </cell>
        </row>
      </sheetData>
      <sheetData sheetId="134">
        <row r="53">
          <cell r="D53">
            <v>2640.8667724999996</v>
          </cell>
        </row>
      </sheetData>
      <sheetData sheetId="135"/>
      <sheetData sheetId="136"/>
      <sheetData sheetId="137"/>
      <sheetData sheetId="138"/>
      <sheetData sheetId="139"/>
      <sheetData sheetId="140"/>
      <sheetData sheetId="141"/>
      <sheetData sheetId="142"/>
      <sheetData sheetId="143"/>
      <sheetData sheetId="144"/>
      <sheetData sheetId="145"/>
      <sheetData sheetId="146">
        <row r="20">
          <cell r="J20">
            <v>125</v>
          </cell>
        </row>
      </sheetData>
      <sheetData sheetId="147">
        <row r="20">
          <cell r="J20">
            <v>125</v>
          </cell>
        </row>
      </sheetData>
      <sheetData sheetId="148">
        <row r="20">
          <cell r="J20">
            <v>125</v>
          </cell>
        </row>
      </sheetData>
      <sheetData sheetId="149">
        <row r="20">
          <cell r="J20">
            <v>125</v>
          </cell>
        </row>
      </sheetData>
      <sheetData sheetId="150">
        <row r="20">
          <cell r="J20">
            <v>125</v>
          </cell>
        </row>
      </sheetData>
      <sheetData sheetId="151">
        <row r="20">
          <cell r="J20">
            <v>125</v>
          </cell>
        </row>
      </sheetData>
      <sheetData sheetId="152">
        <row r="20">
          <cell r="J20">
            <v>125</v>
          </cell>
        </row>
      </sheetData>
      <sheetData sheetId="153">
        <row r="20">
          <cell r="J20">
            <v>125</v>
          </cell>
        </row>
      </sheetData>
      <sheetData sheetId="154">
        <row r="20">
          <cell r="J20">
            <v>125</v>
          </cell>
        </row>
      </sheetData>
      <sheetData sheetId="155">
        <row r="20">
          <cell r="J20">
            <v>125</v>
          </cell>
        </row>
      </sheetData>
      <sheetData sheetId="156">
        <row r="20">
          <cell r="J20">
            <v>125</v>
          </cell>
        </row>
      </sheetData>
      <sheetData sheetId="157">
        <row r="20">
          <cell r="J20">
            <v>125</v>
          </cell>
        </row>
      </sheetData>
      <sheetData sheetId="158">
        <row r="20">
          <cell r="J20">
            <v>125</v>
          </cell>
        </row>
      </sheetData>
      <sheetData sheetId="159">
        <row r="38">
          <cell r="O38">
            <v>6.5</v>
          </cell>
        </row>
      </sheetData>
      <sheetData sheetId="160">
        <row r="53">
          <cell r="D53">
            <v>2640.8667724999996</v>
          </cell>
        </row>
      </sheetData>
      <sheetData sheetId="161">
        <row r="53">
          <cell r="D53">
            <v>2640.8667724999996</v>
          </cell>
        </row>
      </sheetData>
      <sheetData sheetId="162">
        <row r="53">
          <cell r="D53">
            <v>2640.8667724999996</v>
          </cell>
        </row>
      </sheetData>
      <sheetData sheetId="163">
        <row r="53">
          <cell r="D53">
            <v>2640.8667724999996</v>
          </cell>
        </row>
      </sheetData>
      <sheetData sheetId="164">
        <row r="53">
          <cell r="D53">
            <v>2640.8667724999996</v>
          </cell>
        </row>
      </sheetData>
      <sheetData sheetId="165"/>
      <sheetData sheetId="166"/>
      <sheetData sheetId="167"/>
      <sheetData sheetId="168"/>
      <sheetData sheetId="169"/>
      <sheetData sheetId="170"/>
      <sheetData sheetId="171"/>
      <sheetData sheetId="172"/>
      <sheetData sheetId="173">
        <row r="38">
          <cell r="O38">
            <v>6.5</v>
          </cell>
        </row>
      </sheetData>
      <sheetData sheetId="174"/>
      <sheetData sheetId="175">
        <row r="20">
          <cell r="J20">
            <v>125</v>
          </cell>
        </row>
      </sheetData>
      <sheetData sheetId="176">
        <row r="38">
          <cell r="O38">
            <v>6.5</v>
          </cell>
        </row>
      </sheetData>
      <sheetData sheetId="177">
        <row r="20">
          <cell r="J20">
            <v>125</v>
          </cell>
        </row>
      </sheetData>
      <sheetData sheetId="178">
        <row r="38">
          <cell r="O38">
            <v>6.5</v>
          </cell>
        </row>
      </sheetData>
      <sheetData sheetId="179"/>
      <sheetData sheetId="180">
        <row r="20">
          <cell r="J20">
            <v>125</v>
          </cell>
        </row>
      </sheetData>
      <sheetData sheetId="181">
        <row r="38">
          <cell r="O38">
            <v>6.5</v>
          </cell>
        </row>
      </sheetData>
      <sheetData sheetId="182"/>
      <sheetData sheetId="183">
        <row r="53">
          <cell r="D53">
            <v>2640.8667724999996</v>
          </cell>
        </row>
      </sheetData>
      <sheetData sheetId="184"/>
      <sheetData sheetId="185">
        <row r="20">
          <cell r="J20">
            <v>125</v>
          </cell>
        </row>
      </sheetData>
      <sheetData sheetId="186">
        <row r="38">
          <cell r="O38">
            <v>6.5</v>
          </cell>
        </row>
      </sheetData>
      <sheetData sheetId="187"/>
      <sheetData sheetId="188"/>
      <sheetData sheetId="189"/>
      <sheetData sheetId="190">
        <row r="20">
          <cell r="J20">
            <v>125</v>
          </cell>
        </row>
      </sheetData>
      <sheetData sheetId="191">
        <row r="38">
          <cell r="O38">
            <v>6.5</v>
          </cell>
        </row>
      </sheetData>
      <sheetData sheetId="192"/>
      <sheetData sheetId="193"/>
      <sheetData sheetId="194"/>
      <sheetData sheetId="195">
        <row r="20">
          <cell r="J20">
            <v>125</v>
          </cell>
        </row>
      </sheetData>
      <sheetData sheetId="196">
        <row r="38">
          <cell r="O38">
            <v>6.5</v>
          </cell>
        </row>
      </sheetData>
      <sheetData sheetId="197"/>
      <sheetData sheetId="198"/>
      <sheetData sheetId="199"/>
      <sheetData sheetId="200">
        <row r="20">
          <cell r="J20">
            <v>125</v>
          </cell>
        </row>
      </sheetData>
      <sheetData sheetId="201">
        <row r="38">
          <cell r="O38">
            <v>6.5</v>
          </cell>
        </row>
      </sheetData>
      <sheetData sheetId="202">
        <row r="20">
          <cell r="J20">
            <v>125</v>
          </cell>
        </row>
      </sheetData>
      <sheetData sheetId="203">
        <row r="38">
          <cell r="O38">
            <v>6.5</v>
          </cell>
        </row>
      </sheetData>
      <sheetData sheetId="204"/>
      <sheetData sheetId="205">
        <row r="20">
          <cell r="J20">
            <v>125</v>
          </cell>
        </row>
      </sheetData>
      <sheetData sheetId="206">
        <row r="38">
          <cell r="O38">
            <v>6.5</v>
          </cell>
        </row>
      </sheetData>
      <sheetData sheetId="207">
        <row r="20">
          <cell r="J20">
            <v>125</v>
          </cell>
        </row>
      </sheetData>
      <sheetData sheetId="208">
        <row r="38">
          <cell r="O38">
            <v>6.5</v>
          </cell>
        </row>
      </sheetData>
      <sheetData sheetId="209"/>
      <sheetData sheetId="210">
        <row r="20">
          <cell r="J20">
            <v>125</v>
          </cell>
        </row>
      </sheetData>
      <sheetData sheetId="211">
        <row r="38">
          <cell r="O38">
            <v>6.5</v>
          </cell>
        </row>
      </sheetData>
      <sheetData sheetId="212"/>
      <sheetData sheetId="213">
        <row r="53">
          <cell r="D53">
            <v>2640.8667724999996</v>
          </cell>
        </row>
      </sheetData>
      <sheetData sheetId="214"/>
      <sheetData sheetId="215">
        <row r="20">
          <cell r="J20">
            <v>125</v>
          </cell>
        </row>
      </sheetData>
      <sheetData sheetId="216">
        <row r="38">
          <cell r="O38">
            <v>6.5</v>
          </cell>
        </row>
      </sheetData>
      <sheetData sheetId="217"/>
      <sheetData sheetId="218"/>
      <sheetData sheetId="219"/>
      <sheetData sheetId="220">
        <row r="20">
          <cell r="J20">
            <v>125</v>
          </cell>
        </row>
      </sheetData>
      <sheetData sheetId="221">
        <row r="38">
          <cell r="O38">
            <v>6.5</v>
          </cell>
        </row>
      </sheetData>
      <sheetData sheetId="222"/>
      <sheetData sheetId="223"/>
      <sheetData sheetId="224"/>
      <sheetData sheetId="225"/>
      <sheetData sheetId="226">
        <row r="53">
          <cell r="D53">
            <v>2640.8667724999996</v>
          </cell>
        </row>
      </sheetData>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ow r="20">
          <cell r="J20">
            <v>125</v>
          </cell>
        </row>
      </sheetData>
      <sheetData sheetId="416">
        <row r="38">
          <cell r="O38">
            <v>6.5</v>
          </cell>
        </row>
      </sheetData>
      <sheetData sheetId="417">
        <row r="20">
          <cell r="J20">
            <v>125</v>
          </cell>
        </row>
      </sheetData>
      <sheetData sheetId="418">
        <row r="38">
          <cell r="O38">
            <v>6.5</v>
          </cell>
        </row>
      </sheetData>
      <sheetData sheetId="419"/>
      <sheetData sheetId="420"/>
      <sheetData sheetId="421"/>
      <sheetData sheetId="422"/>
      <sheetData sheetId="423">
        <row r="53">
          <cell r="D53">
            <v>2640.8667724999996</v>
          </cell>
        </row>
      </sheetData>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row r="20">
          <cell r="J20">
            <v>125</v>
          </cell>
        </row>
      </sheetData>
      <sheetData sheetId="461">
        <row r="38">
          <cell r="O38">
            <v>6.5</v>
          </cell>
        </row>
      </sheetData>
      <sheetData sheetId="462">
        <row r="20">
          <cell r="J20">
            <v>125</v>
          </cell>
        </row>
      </sheetData>
      <sheetData sheetId="463">
        <row r="38">
          <cell r="O38">
            <v>6.5</v>
          </cell>
        </row>
      </sheetData>
      <sheetData sheetId="464"/>
      <sheetData sheetId="465"/>
      <sheetData sheetId="466"/>
      <sheetData sheetId="467"/>
      <sheetData sheetId="468">
        <row r="53">
          <cell r="D53">
            <v>2640.8667724999996</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ow r="20">
          <cell r="J20">
            <v>125</v>
          </cell>
        </row>
      </sheetData>
      <sheetData sheetId="506">
        <row r="38">
          <cell r="O38">
            <v>6.5</v>
          </cell>
        </row>
      </sheetData>
      <sheetData sheetId="507">
        <row r="20">
          <cell r="J20">
            <v>125</v>
          </cell>
        </row>
      </sheetData>
      <sheetData sheetId="508">
        <row r="38">
          <cell r="O38">
            <v>6.5</v>
          </cell>
        </row>
      </sheetData>
      <sheetData sheetId="509"/>
      <sheetData sheetId="510"/>
      <sheetData sheetId="511"/>
      <sheetData sheetId="512"/>
      <sheetData sheetId="513">
        <row r="53">
          <cell r="D53">
            <v>2640.8667724999996</v>
          </cell>
        </row>
      </sheetData>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ow r="20">
          <cell r="J20">
            <v>125</v>
          </cell>
        </row>
      </sheetData>
      <sheetData sheetId="551">
        <row r="38">
          <cell r="O38">
            <v>6.5</v>
          </cell>
        </row>
      </sheetData>
      <sheetData sheetId="552">
        <row r="20">
          <cell r="J20">
            <v>125</v>
          </cell>
        </row>
      </sheetData>
      <sheetData sheetId="553">
        <row r="38">
          <cell r="O38">
            <v>6.5</v>
          </cell>
        </row>
      </sheetData>
      <sheetData sheetId="554"/>
      <sheetData sheetId="555"/>
      <sheetData sheetId="556"/>
      <sheetData sheetId="557"/>
      <sheetData sheetId="558">
        <row r="53">
          <cell r="D53">
            <v>2640.8667724999996</v>
          </cell>
        </row>
      </sheetData>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efreshError="1"/>
      <sheetData sheetId="591"/>
      <sheetData sheetId="592"/>
      <sheetData sheetId="593"/>
      <sheetData sheetId="594"/>
      <sheetData sheetId="595"/>
      <sheetData sheetId="596">
        <row r="20">
          <cell r="J20">
            <v>125</v>
          </cell>
        </row>
      </sheetData>
      <sheetData sheetId="597">
        <row r="38">
          <cell r="O38">
            <v>6.5</v>
          </cell>
        </row>
      </sheetData>
      <sheetData sheetId="598">
        <row r="20">
          <cell r="J20">
            <v>125</v>
          </cell>
        </row>
      </sheetData>
      <sheetData sheetId="599">
        <row r="38">
          <cell r="O38">
            <v>6.5</v>
          </cell>
        </row>
      </sheetData>
      <sheetData sheetId="600"/>
      <sheetData sheetId="601"/>
      <sheetData sheetId="602"/>
      <sheetData sheetId="603"/>
      <sheetData sheetId="604">
        <row r="53">
          <cell r="D53">
            <v>2640.8667724999996</v>
          </cell>
        </row>
      </sheetData>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ow r="20">
          <cell r="J20">
            <v>125</v>
          </cell>
        </row>
      </sheetData>
      <sheetData sheetId="643">
        <row r="38">
          <cell r="O38">
            <v>6.5</v>
          </cell>
        </row>
      </sheetData>
      <sheetData sheetId="644">
        <row r="20">
          <cell r="J20">
            <v>125</v>
          </cell>
        </row>
      </sheetData>
      <sheetData sheetId="645">
        <row r="38">
          <cell r="O38">
            <v>6.5</v>
          </cell>
        </row>
      </sheetData>
      <sheetData sheetId="646"/>
      <sheetData sheetId="647"/>
      <sheetData sheetId="648"/>
      <sheetData sheetId="649"/>
      <sheetData sheetId="650">
        <row r="53">
          <cell r="D53">
            <v>2640.8667724999996</v>
          </cell>
        </row>
      </sheetData>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ow r="20">
          <cell r="J20">
            <v>125</v>
          </cell>
        </row>
      </sheetData>
      <sheetData sheetId="689">
        <row r="38">
          <cell r="O38">
            <v>6.5</v>
          </cell>
        </row>
      </sheetData>
      <sheetData sheetId="690">
        <row r="20">
          <cell r="J20">
            <v>125</v>
          </cell>
        </row>
      </sheetData>
      <sheetData sheetId="691">
        <row r="38">
          <cell r="O38">
            <v>6.5</v>
          </cell>
        </row>
      </sheetData>
      <sheetData sheetId="692"/>
      <sheetData sheetId="693"/>
      <sheetData sheetId="694"/>
      <sheetData sheetId="695"/>
      <sheetData sheetId="696">
        <row r="53">
          <cell r="D53">
            <v>2640.8667724999996</v>
          </cell>
        </row>
      </sheetData>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BICACION "/>
      <sheetName val="CUADRO"/>
      <sheetName val="ESTADO"/>
      <sheetName val="ORDEN DE CAMBIO # 3"/>
      <sheetName val="orden de cambio no.3"/>
      <sheetName val="Inf. Orden cambio"/>
      <sheetName val="Precio"/>
      <sheetName val="analisis de pu"/>
      <sheetName val="CUBICACION"/>
      <sheetName val="analisis de costo"/>
      <sheetName val="Analisis Unitarios"/>
      <sheetName val="Cargas Sociales"/>
      <sheetName val="Datos a Project"/>
      <sheetName val="Tarifas de Alquiler de Equipo"/>
      <sheetName val="Mano Obra"/>
      <sheetName val="listado"/>
      <sheetName val="CUBICACION 11"/>
      <sheetName val="Cotz."/>
      <sheetName val="Ins"/>
      <sheetName val="Hoja1"/>
      <sheetName val="Ana-Basic"/>
      <sheetName val="Ana"/>
      <sheetName val="Ana MO Aparatos Sanit"/>
      <sheetName val="Herram"/>
      <sheetName val="Dat"/>
      <sheetName val="DOBLEZ"/>
      <sheetName val="MOCuadrillas"/>
      <sheetName val="MOJornal"/>
      <sheetName val="PH ANAL. S-A"/>
      <sheetName val="PH ANAL. C-A"/>
      <sheetName val="presup. adenda (10,408.685"/>
      <sheetName val="volumenes"/>
      <sheetName val="jornal"/>
      <sheetName val="Pu-Sanit."/>
      <sheetName val="pu-elect."/>
      <sheetName val="anal term"/>
      <sheetName val="anal. horm."/>
      <sheetName val="m. o. exc."/>
      <sheetName val="Ana-Sanit."/>
      <sheetName val="ana-elect."/>
      <sheetName val="Mat"/>
      <sheetName val="puertas"/>
      <sheetName val="análisis"/>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CUBICACION_"/>
      <sheetName val="ORDEN_DE_CAMBIO_#_3"/>
      <sheetName val="orden_de_cambio_no_3"/>
      <sheetName val="Inf__Orden_cambio"/>
      <sheetName val="analisis_de_pu"/>
      <sheetName val="analisis_de_costo"/>
      <sheetName val="Analisis_Unitarios"/>
      <sheetName val="Cargas_Sociales"/>
      <sheetName val="Datos_a_Project"/>
      <sheetName val="Tarifas_de_Alquiler_de_Equipo"/>
      <sheetName val="Mano_Obra"/>
      <sheetName val="CUBICACION_11"/>
      <sheetName val="Cotz_"/>
      <sheetName val="Ana_MO_Aparatos_Sanit"/>
      <sheetName val="PH_ANAL__S-A"/>
      <sheetName val="PH_ANAL__C-A"/>
      <sheetName val="presup__adenda_(10,408_685"/>
      <sheetName val="Pu-Sanit_"/>
      <sheetName val="pu-elect_"/>
      <sheetName val="anal_term"/>
      <sheetName val="anal__horm_"/>
      <sheetName val="m__o__exc_"/>
      <sheetName val="Ana-Sanit_"/>
      <sheetName val="ana-elect_"/>
      <sheetName val="AISC_13th_Ed__Properties_Viewer"/>
      <sheetName val="Presupuesto-Zapata_Aislada"/>
      <sheetName val="Resumen Precio Equipos"/>
      <sheetName val="o.m. y salarios"/>
      <sheetName val="materiales"/>
      <sheetName val="MO"/>
      <sheetName val="ANALISIS H-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Z"/>
      <sheetName val="Ac.C"/>
      <sheetName val="Ac.V"/>
      <sheetName val="resum.ac "/>
      <sheetName val="LOSA"/>
      <sheetName val="LOSA (2)"/>
      <sheetName val="insumo"/>
      <sheetName val="Mezcla"/>
      <sheetName val="ana.h.a"/>
      <sheetName val="analisis"/>
      <sheetName val="Analisis Areas Ext."/>
      <sheetName val="Resumen"/>
      <sheetName val="exteriores"/>
      <sheetName val="v. exterior"/>
      <sheetName val="bLOQUE A"/>
      <sheetName val="bLOQUE B Y C"/>
      <sheetName val="V.Tierras A"/>
      <sheetName val="V H.A y Muros A"/>
      <sheetName val="Term A"/>
      <sheetName val="m.tIERRA BYC"/>
      <sheetName val="H.A Y MUROS BYC"/>
      <sheetName val="TERMBYC"/>
      <sheetName val="med.mov.de tierras2"/>
      <sheetName val="analisis1"/>
      <sheetName val="Ana. blocks y termin."/>
      <sheetName val="Costos Mano de Obra"/>
      <sheetName val="Insumos materiales"/>
      <sheetName val="Ana. Horm mexc mort"/>
      <sheetName val="Cotz."/>
      <sheetName val="MATERIALES"/>
      <sheetName val="OBRAMANO"/>
      <sheetName val="EQUIPOS"/>
      <sheetName val="Cargas Sociales"/>
      <sheetName val="Analisis Unit. "/>
      <sheetName val="Resumen Precio Equipos"/>
      <sheetName val="o.m. y salarios"/>
      <sheetName val="Insumos"/>
      <sheetName val="Análisis de Precios"/>
      <sheetName val="Anal. horm."/>
      <sheetName val="Pu-Sanit."/>
      <sheetName val="analisis de costo"/>
      <sheetName val="Col.Amarre"/>
      <sheetName val="Escalera"/>
      <sheetName val="Muros"/>
      <sheetName val="Ins"/>
      <sheetName val="volumenes"/>
      <sheetName val="jornal"/>
      <sheetName val="pu-elect."/>
      <sheetName val="anal term"/>
      <sheetName val="m. o. exc."/>
      <sheetName val="Ana-Sanit."/>
      <sheetName val="ana-elect."/>
      <sheetName val="Mat"/>
      <sheetName val="puertas"/>
      <sheetName val="ANALISIS STO DGO"/>
      <sheetName val="CUBICACION 11"/>
      <sheetName val="Analisis Unitarios"/>
      <sheetName val="addenda"/>
      <sheetName val="mov. tierra"/>
      <sheetName val="Ac_Z"/>
      <sheetName val="Ac_C"/>
      <sheetName val="Ac_V"/>
      <sheetName val="resum_ac_"/>
      <sheetName val="LOSA_(2)"/>
      <sheetName val="ana_h_a"/>
      <sheetName val="Analisis_Areas_Ext_"/>
      <sheetName val="v__exterior"/>
      <sheetName val="bLOQUE_A"/>
      <sheetName val="bLOQUE_B_Y_C"/>
      <sheetName val="V_Tierras_A"/>
      <sheetName val="V_H_A_y_Muros_A"/>
      <sheetName val="Term_A"/>
      <sheetName val="m_tIERRA_BYC"/>
      <sheetName val="H_A_Y_MUROS_BYC"/>
      <sheetName val="Ac_Z1"/>
      <sheetName val="Ac_C1"/>
      <sheetName val="Ac_V1"/>
      <sheetName val="resum_ac_1"/>
      <sheetName val="LOSA_(2)1"/>
      <sheetName val="ana_h_a1"/>
      <sheetName val="Analisis_Areas_Ext_1"/>
      <sheetName val="v__exterior1"/>
      <sheetName val="bLOQUE_A1"/>
      <sheetName val="bLOQUE_B_Y_C1"/>
      <sheetName val="V_Tierras_A1"/>
      <sheetName val="V_H_A_y_Muros_A1"/>
      <sheetName val="Term_A1"/>
      <sheetName val="m_tIERRA_BYC1"/>
      <sheetName val="H_A_Y_MUROS_BYC1"/>
      <sheetName val="UASD"/>
      <sheetName val="anal_term"/>
      <sheetName val="Ana-Sanit_"/>
      <sheetName val="Anal__horm_"/>
      <sheetName val="Pu-Sanit_"/>
      <sheetName val="anal_term1"/>
      <sheetName val="Ana-Sanit_1"/>
      <sheetName val="Anal__horm_1"/>
      <sheetName val="Pu-Sanit_1"/>
      <sheetName val="Ac_Z2"/>
      <sheetName val="Ac_C2"/>
      <sheetName val="Ac_V2"/>
      <sheetName val="resum_ac_2"/>
      <sheetName val="LOSA_(2)2"/>
      <sheetName val="ana_h_a2"/>
      <sheetName val="Analisis_Areas_Ext_2"/>
      <sheetName val="v__exterior2"/>
      <sheetName val="bLOQUE_A2"/>
      <sheetName val="bLOQUE_B_Y_C2"/>
      <sheetName val="V_Tierras_A2"/>
      <sheetName val="V_H_A_y_Muros_A2"/>
      <sheetName val="Term_A2"/>
      <sheetName val="m_tIERRA_BYC2"/>
      <sheetName val="H_A_Y_MUROS_BYC2"/>
      <sheetName val="anal_term2"/>
      <sheetName val="Ana-Sanit_2"/>
      <sheetName val="Anal__horm_2"/>
      <sheetName val="Pu-Sanit_2"/>
      <sheetName val="Ac_Z3"/>
      <sheetName val="Ac_C3"/>
      <sheetName val="Ac_V3"/>
      <sheetName val="resum_ac_3"/>
      <sheetName val="LOSA_(2)3"/>
      <sheetName val="ana_h_a3"/>
      <sheetName val="Analisis_Areas_Ext_3"/>
      <sheetName val="v__exterior3"/>
      <sheetName val="bLOQUE_A3"/>
      <sheetName val="bLOQUE_B_Y_C3"/>
      <sheetName val="V_Tierras_A3"/>
      <sheetName val="V_H_A_y_Muros_A3"/>
      <sheetName val="Term_A3"/>
      <sheetName val="m_tIERRA_BYC3"/>
      <sheetName val="H_A_Y_MUROS_BYC3"/>
      <sheetName val="anal_term3"/>
      <sheetName val="Ana-Sanit_3"/>
      <sheetName val="Anal__horm_3"/>
      <sheetName val="Pu-Sanit_3"/>
      <sheetName val="Ac_Z4"/>
      <sheetName val="Ac_C4"/>
      <sheetName val="Ac_V4"/>
      <sheetName val="resum_ac_4"/>
      <sheetName val="LOSA_(2)4"/>
      <sheetName val="ana_h_a4"/>
      <sheetName val="Analisis_Areas_Ext_4"/>
      <sheetName val="v__exterior4"/>
      <sheetName val="bLOQUE_A4"/>
      <sheetName val="bLOQUE_B_Y_C4"/>
      <sheetName val="V_Tierras_A4"/>
      <sheetName val="V_H_A_y_Muros_A4"/>
      <sheetName val="Term_A4"/>
      <sheetName val="m_tIERRA_BYC4"/>
      <sheetName val="H_A_Y_MUROS_BYC4"/>
      <sheetName val="anal_term4"/>
      <sheetName val="Ana-Sanit_4"/>
      <sheetName val="Anal__horm_4"/>
      <sheetName val="Pu-Sanit_4"/>
      <sheetName val="Ac_Z5"/>
      <sheetName val="Ac_C5"/>
      <sheetName val="Ac_V5"/>
      <sheetName val="resum_ac_5"/>
      <sheetName val="LOSA_(2)5"/>
      <sheetName val="ana_h_a5"/>
      <sheetName val="Analisis_Areas_Ext_5"/>
      <sheetName val="v__exterior5"/>
      <sheetName val="bLOQUE_A5"/>
      <sheetName val="bLOQUE_B_Y_C5"/>
      <sheetName val="V_Tierras_A5"/>
      <sheetName val="V_H_A_y_Muros_A5"/>
      <sheetName val="Term_A5"/>
      <sheetName val="m_tIERRA_BYC5"/>
      <sheetName val="H_A_Y_MUROS_BYC5"/>
      <sheetName val="anal_term5"/>
      <sheetName val="Ana-Sanit_5"/>
      <sheetName val="Anal__horm_5"/>
      <sheetName val="Pu-Sanit_5"/>
      <sheetName val="Presup"/>
      <sheetName val="Factura"/>
    </sheetNames>
    <sheetDataSet>
      <sheetData sheetId="0" refreshError="1"/>
      <sheetData sheetId="1" refreshError="1"/>
      <sheetData sheetId="2" refreshError="1"/>
      <sheetData sheetId="3" refreshError="1"/>
      <sheetData sheetId="4"/>
      <sheetData sheetId="5" refreshError="1"/>
      <sheetData sheetId="6">
        <row r="4">
          <cell r="D4">
            <v>2547.17</v>
          </cell>
        </row>
      </sheetData>
      <sheetData sheetId="7">
        <row r="4">
          <cell r="D4">
            <v>2547.17</v>
          </cell>
        </row>
      </sheetData>
      <sheetData sheetId="8" refreshError="1"/>
      <sheetData sheetId="9" refreshError="1"/>
      <sheetData sheetId="10" refreshError="1"/>
      <sheetData sheetId="11" refreshError="1"/>
      <sheetData sheetId="12"/>
      <sheetData sheetId="13" refreshError="1"/>
      <sheetData sheetId="14" refreshError="1"/>
      <sheetData sheetId="15" refreshError="1"/>
      <sheetData sheetId="16">
        <row r="7">
          <cell r="D7">
            <v>1.4</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sheetData sheetId="50" refreshError="1"/>
      <sheetData sheetId="51"/>
      <sheetData sheetId="52" refreshError="1"/>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row r="7">
          <cell r="D7">
            <v>1.4</v>
          </cell>
        </row>
      </sheetData>
      <sheetData sheetId="67">
        <row r="7">
          <cell r="D7">
            <v>1.4</v>
          </cell>
        </row>
      </sheetData>
      <sheetData sheetId="68">
        <row r="7">
          <cell r="D7">
            <v>1.4</v>
          </cell>
        </row>
      </sheetData>
      <sheetData sheetId="69">
        <row r="7">
          <cell r="D7">
            <v>1.4</v>
          </cell>
        </row>
      </sheetData>
      <sheetData sheetId="70">
        <row r="7">
          <cell r="D7">
            <v>1.4</v>
          </cell>
        </row>
      </sheetData>
      <sheetData sheetId="71"/>
      <sheetData sheetId="72"/>
      <sheetData sheetId="73"/>
      <sheetData sheetId="74"/>
      <sheetData sheetId="75"/>
      <sheetData sheetId="76"/>
      <sheetData sheetId="77"/>
      <sheetData sheetId="78"/>
      <sheetData sheetId="79"/>
      <sheetData sheetId="80"/>
      <sheetData sheetId="81">
        <row r="7">
          <cell r="D7">
            <v>1.4</v>
          </cell>
        </row>
      </sheetData>
      <sheetData sheetId="82">
        <row r="7">
          <cell r="D7">
            <v>1.4</v>
          </cell>
        </row>
      </sheetData>
      <sheetData sheetId="83">
        <row r="7">
          <cell r="D7">
            <v>1.4</v>
          </cell>
        </row>
      </sheetData>
      <sheetData sheetId="84">
        <row r="7">
          <cell r="D7">
            <v>1.4</v>
          </cell>
        </row>
      </sheetData>
      <sheetData sheetId="85">
        <row r="7">
          <cell r="D7">
            <v>1.4</v>
          </cell>
        </row>
      </sheetData>
      <sheetData sheetId="86"/>
      <sheetData sheetId="87"/>
      <sheetData sheetId="88"/>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ow r="7">
          <cell r="D7">
            <v>1.4</v>
          </cell>
        </row>
      </sheetData>
      <sheetData sheetId="106">
        <row r="7">
          <cell r="D7">
            <v>1.4</v>
          </cell>
        </row>
      </sheetData>
      <sheetData sheetId="107">
        <row r="7">
          <cell r="D7">
            <v>1.4</v>
          </cell>
        </row>
      </sheetData>
      <sheetData sheetId="108">
        <row r="7">
          <cell r="D7">
            <v>1.4</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7">
          <cell r="D7">
            <v>1.4</v>
          </cell>
        </row>
      </sheetData>
      <sheetData sheetId="125">
        <row r="7">
          <cell r="D7">
            <v>1.4</v>
          </cell>
        </row>
      </sheetData>
      <sheetData sheetId="126">
        <row r="7">
          <cell r="D7">
            <v>1.4</v>
          </cell>
        </row>
      </sheetData>
      <sheetData sheetId="127">
        <row r="7">
          <cell r="D7">
            <v>1.4</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ow r="7">
          <cell r="D7">
            <v>1.4</v>
          </cell>
        </row>
      </sheetData>
      <sheetData sheetId="145"/>
      <sheetData sheetId="146">
        <row r="7">
          <cell r="D7">
            <v>1.4</v>
          </cell>
        </row>
      </sheetData>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7">
          <cell r="D7">
            <v>1.4</v>
          </cell>
        </row>
      </sheetData>
      <sheetData sheetId="164"/>
      <sheetData sheetId="165">
        <row r="7">
          <cell r="D7">
            <v>1.4</v>
          </cell>
        </row>
      </sheetData>
      <sheetData sheetId="166"/>
      <sheetData sheetId="167"/>
      <sheetData sheetId="168"/>
      <sheetData sheetId="169"/>
      <sheetData sheetId="170"/>
      <sheetData sheetId="171"/>
      <sheetData sheetId="172"/>
      <sheetData sheetId="173"/>
      <sheetData sheetId="174" refreshError="1"/>
      <sheetData sheetId="17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NEE"/>
      <sheetName val="Presupuesto Sanitario"/>
      <sheetName val="Cotizacion"/>
      <sheetName val="Hoja1"/>
      <sheetName val="Hoja2"/>
      <sheetName val="Analisis"/>
      <sheetName val="Materiales"/>
      <sheetName val="Hoja3"/>
      <sheetName val="Acta de precios"/>
      <sheetName val="Mano de Obra"/>
      <sheetName val="Precios"/>
      <sheetName val="R.A.U."/>
      <sheetName val="Insumos"/>
      <sheetName val="análisis"/>
      <sheetName val="Ana"/>
      <sheetName val="Análisis de Precios"/>
      <sheetName val="qqVgas"/>
      <sheetName val="Mat"/>
      <sheetName val="Analisis Unitarios"/>
      <sheetName val="Cargas Sociales"/>
      <sheetName val="Datos a Project"/>
      <sheetName val="Tarifas de Alquiler de Equipo"/>
      <sheetName val="M.O."/>
      <sheetName val="Mano Obra"/>
      <sheetName val="Anal. horm."/>
      <sheetName val="Preferencias"/>
      <sheetName val="Cuantía"/>
      <sheetName val="AISC 13th Ed. Properties Viewer"/>
      <sheetName val="Puertas-Ventanas"/>
      <sheetName val="Finanzas"/>
      <sheetName val="Recursos"/>
      <sheetName val="Rendimiento"/>
      <sheetName val="Personal"/>
      <sheetName val="Presupuesto-Zapata Aislada"/>
      <sheetName val="Pu-Sanit."/>
      <sheetName val="INSUMO"/>
      <sheetName val="mezcla"/>
      <sheetName val="ANALISIS STO DGO"/>
      <sheetName val="peso"/>
      <sheetName val="B1 "/>
    </sheetNames>
    <sheetDataSet>
      <sheetData sheetId="0" refreshError="1"/>
      <sheetData sheetId="1" refreshError="1"/>
      <sheetData sheetId="2" refreshError="1"/>
      <sheetData sheetId="3" refreshError="1"/>
      <sheetData sheetId="4" refreshError="1"/>
      <sheetData sheetId="5">
        <row r="1">
          <cell r="A1" t="str">
            <v>No</v>
          </cell>
        </row>
      </sheetData>
      <sheetData sheetId="6" refreshError="1"/>
      <sheetData sheetId="7" refreshError="1"/>
      <sheetData sheetId="8" refreshError="1"/>
      <sheetData sheetId="9" refreshError="1"/>
      <sheetData sheetId="10"/>
      <sheetData sheetId="11"/>
      <sheetData sheetId="12"/>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citado Estancia 2 Niveles"/>
      <sheetName val="Listado de Precios (Oficial)"/>
      <sheetName val="Listado de Proyectos"/>
      <sheetName val="Preferencias"/>
      <sheetName val="Materiales"/>
      <sheetName val="M.O. Ministerio Trabajo"/>
      <sheetName val="Servicios"/>
      <sheetName val="Cotizaciones"/>
      <sheetName val="Analisis"/>
      <sheetName val="Presupuesto"/>
      <sheetName val="Cronogramas"/>
      <sheetName val="Finanzas"/>
      <sheetName val="Ingresos - Egresos"/>
      <sheetName val="Muros"/>
      <sheetName val="Puertas-Ventanas"/>
      <sheetName val="H.A."/>
      <sheetName val="Escaleras - Rampas"/>
      <sheetName val="Acero Est."/>
      <sheetName val="Techos-Cielo Raso"/>
      <sheetName val="Pisos"/>
      <sheetName val="MEP"/>
      <sheetName val="insumos"/>
      <sheetName val="Sheet4"/>
      <sheetName val="Sheet5"/>
      <sheetName val="análisis de precios"/>
      <sheetName val="caseta de planta"/>
      <sheetName val="addenda"/>
      <sheetName val="analisis unitarios"/>
      <sheetName val="Cargas Sociales"/>
      <sheetName val="Datos a Project"/>
      <sheetName val="Tarifas de Alquiler de Equipo"/>
      <sheetName val="CUBICACION"/>
      <sheetName val="analisis de pu"/>
      <sheetName val="Datos"/>
      <sheetName val="v.tierras a"/>
      <sheetName val="Los Ángeles (Fase I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Mano de Obra"/>
      <sheetName val="Insumos"/>
      <sheetName val="Analisis "/>
      <sheetName val="Analisis Civil"/>
      <sheetName val="Mezcla"/>
      <sheetName val="Presupuesto por Partidas"/>
      <sheetName val="Módulo 01 v5"/>
      <sheetName val="Edificio Principal (Estructura)"/>
      <sheetName val="Edificio Principal (Acabados)"/>
      <sheetName val="ANALISIS"/>
      <sheetName val="ANALISIS (2)mig"/>
      <sheetName val="SPA"/>
      <sheetName val="PRECIOS INSUMOS-MANO DE OBRA"/>
      <sheetName val="SUBCONTRATOS"/>
      <sheetName val="Tabla de Cuantia de Elementos E"/>
      <sheetName val="Quantia zapata ponderada col"/>
      <sheetName val="AREAS"/>
      <sheetName val="Villa Hermosa"/>
      <sheetName val="Ins"/>
      <sheetName val="Los Ángeles (Fase II)"/>
      <sheetName val="Mano Obra"/>
      <sheetName val="m.o."/>
      <sheetName val="CUBICACION "/>
      <sheetName val="Precio"/>
      <sheetName val="CUBICACION"/>
      <sheetName val="Resumen Precio Equipos"/>
      <sheetName val="o.m. y salarios"/>
      <sheetName val="materiales"/>
      <sheetName val="Ana"/>
      <sheetName val="Ins 2"/>
      <sheetName val="analisis unitarios"/>
      <sheetName val="Cargas Sociales"/>
      <sheetName val="Datos a Project"/>
      <sheetName val="Tarifas de Alquiler de Equi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dificio A"/>
      <sheetName val="Edificio D"/>
      <sheetName val="Edicio c"/>
      <sheetName val="electr."/>
      <sheetName val="Unv. "/>
      <sheetName val="Presupuesto"/>
      <sheetName val="Volumenes"/>
      <sheetName val="Anal. horm."/>
      <sheetName val="Mat"/>
      <sheetName val="anal term"/>
      <sheetName val="Ana-Sanit."/>
      <sheetName val="Pu-Sanit."/>
      <sheetName val="Ana-Elect"/>
      <sheetName val="PU-Elect."/>
      <sheetName val="anal aire"/>
      <sheetName val="climat."/>
      <sheetName val="Jornal"/>
      <sheetName val="cuantias "/>
      <sheetName val="peso-cuantia"/>
      <sheetName val="planta trata"/>
      <sheetName val="subida materiales"/>
      <sheetName val="Hoja5"/>
      <sheetName val="M. O. exc."/>
      <sheetName val="Hoja3"/>
      <sheetName val="Ana-elect."/>
      <sheetName val="puertas"/>
      <sheetName val="Cubicacion"/>
      <sheetName val="Septicos"/>
      <sheetName val="caseta"/>
      <sheetName val="calcul anal"/>
      <sheetName val="UASD"/>
      <sheetName val="INSUMO"/>
      <sheetName val="Mezcla"/>
      <sheetName val="Hoja2"/>
      <sheetName val="Hoja1"/>
      <sheetName val="analisis"/>
      <sheetName val="insumos"/>
      <sheetName val="Sheet4"/>
      <sheetName val="Sheet5"/>
      <sheetName val="análisis de precios"/>
      <sheetName val="caseta de planta"/>
      <sheetName val="MATERIALES"/>
      <sheetName val="OBRAMANO"/>
      <sheetName val="EQUIPOS"/>
      <sheetName val="analisis sto dgo"/>
      <sheetName val="Ana"/>
      <sheetName val="Ins"/>
      <sheetName val="Ins 2"/>
      <sheetName val="PRESUP"/>
      <sheetName val="mov. tierra"/>
      <sheetName val="V.Tierras 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5">
          <cell r="D15">
            <v>1240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li"/>
      <sheetName val="MOJornal"/>
      <sheetName val="Analisis Combinado"/>
      <sheetName val="Equipos 2020 MOPC"/>
      <sheetName val="MOCuadrillas"/>
      <sheetName val="Equipos 2020"/>
      <sheetName val="Costos-Prueba-Hidroestatica"/>
      <sheetName val="Extra e Interpolacion"/>
      <sheetName val="Prueba Hidrostatica"/>
      <sheetName val="PH ANAL. S-A"/>
      <sheetName val="PH ANAL. C-A"/>
      <sheetName val="Tabla Mov. Tierra AP"/>
      <sheetName val="AH Verja MC"/>
      <sheetName val="AH Imbornales"/>
      <sheetName val="AH Reg. Sanitario"/>
      <sheetName val="AH Reg. Val. 12&quot;"/>
      <sheetName val="Vol. Reg. Val. 12&quot;"/>
      <sheetName val="AH Reg. Val. 16&quot;y20&quot;"/>
      <sheetName val="Vol. Reg. Val. 16&quot;y20&quot;"/>
      <sheetName val="AH Reg. Val. 24&quot;"/>
      <sheetName val="Vol. Reg. Val. 24&quot;"/>
      <sheetName val="AH Reg. Val. 30&quot;y36&quot;"/>
      <sheetName val="Vol. Reg. Val. 30&quot;y36&quot;"/>
      <sheetName val="AH Reg. Val. 42&quot;y48&quot;"/>
      <sheetName val="Vol. Reg. Val. 42&quot;y48&quot;"/>
      <sheetName val="materiales"/>
      <sheetName val="MATERIALES LISTADO"/>
      <sheetName val="analisis sto dgo"/>
      <sheetName val="CUBICACION "/>
      <sheetName val="analisis de costo"/>
      <sheetName val="CUBICACION"/>
      <sheetName val="Hoja1"/>
      <sheetName val="Ins"/>
      <sheetName val="DATOS TECNICOS"/>
      <sheetName val="MHAL -1 bnp"/>
      <sheetName val="analisis de pu"/>
      <sheetName val="Analisis_Combinado2"/>
      <sheetName val="Equipos_2020_MOPC2"/>
      <sheetName val="Equipos_20202"/>
      <sheetName val="Extra_e_Interpolacion2"/>
      <sheetName val="Prueba_Hidrostatica2"/>
      <sheetName val="PH_ANAL__S-A2"/>
      <sheetName val="PH_ANAL__C-A2"/>
      <sheetName val="Tabla_Mov__Tierra_AP2"/>
      <sheetName val="AH_Verja_MC2"/>
      <sheetName val="AH_Imbornales2"/>
      <sheetName val="AH_Reg__Sanitario2"/>
      <sheetName val="AH_Reg__Val__12&quot;2"/>
      <sheetName val="Vol__Reg__Val__12&quot;2"/>
      <sheetName val="AH_Reg__Val__16&quot;y20&quot;2"/>
      <sheetName val="Vol__Reg__Val__16&quot;y20&quot;2"/>
      <sheetName val="AH_Reg__Val__24&quot;2"/>
      <sheetName val="Vol__Reg__Val__24&quot;2"/>
      <sheetName val="AH_Reg__Val__30&quot;y36&quot;2"/>
      <sheetName val="Vol__Reg__Val__30&quot;y36&quot;2"/>
      <sheetName val="AH_Reg__Val__42&quot;y48&quot;2"/>
      <sheetName val="Vol__Reg__Val__42&quot;y48&quot;2"/>
      <sheetName val="MATERIALES_LISTADO2"/>
      <sheetName val="analisis_sto_dgo2"/>
      <sheetName val="CUBICACION_2"/>
      <sheetName val="analisis_de_costo2"/>
      <sheetName val="DATOS_TECNICOS2"/>
      <sheetName val="MHAL_-1_bnp2"/>
      <sheetName val="analisis_de_pu2"/>
      <sheetName val="Analisis_Combinado"/>
      <sheetName val="Equipos_2020"/>
      <sheetName val="Equipos_2020_MOPC"/>
      <sheetName val="Extra_e_Interpolacion"/>
      <sheetName val="Prueba_Hidrostatica"/>
      <sheetName val="PH_ANAL__S-A"/>
      <sheetName val="PH_ANAL__C-A"/>
      <sheetName val="Tabla_Mov__Tierra_AP"/>
      <sheetName val="AH_Verja_MC"/>
      <sheetName val="AH_Imbornales"/>
      <sheetName val="AH_Reg__Sanitario"/>
      <sheetName val="AH_Reg__Val__12&quot;"/>
      <sheetName val="Vol__Reg__Val__12&quot;"/>
      <sheetName val="AH_Reg__Val__16&quot;y20&quot;"/>
      <sheetName val="Vol__Reg__Val__16&quot;y20&quot;"/>
      <sheetName val="AH_Reg__Val__24&quot;"/>
      <sheetName val="Vol__Reg__Val__24&quot;"/>
      <sheetName val="AH_Reg__Val__30&quot;y36&quot;"/>
      <sheetName val="Vol__Reg__Val__30&quot;y36&quot;"/>
      <sheetName val="AH_Reg__Val__42&quot;y48&quot;"/>
      <sheetName val="Vol__Reg__Val__42&quot;y48&quot;"/>
      <sheetName val="CUBICACION_"/>
      <sheetName val="analisis_de_costo"/>
      <sheetName val="DATOS_TECNICOS"/>
      <sheetName val="MHAL_-1_bnp"/>
      <sheetName val="MATERIALES_LISTADO"/>
      <sheetName val="analisis_sto_dgo"/>
      <sheetName val="analisis_de_pu"/>
      <sheetName val="Analisis_Combinado1"/>
      <sheetName val="Equipos_20201"/>
      <sheetName val="Equipos_2020_MOPC1"/>
      <sheetName val="Extra_e_Interpolacion1"/>
      <sheetName val="Prueba_Hidrostatica1"/>
      <sheetName val="PH_ANAL__S-A1"/>
      <sheetName val="PH_ANAL__C-A1"/>
      <sheetName val="Tabla_Mov__Tierra_AP1"/>
      <sheetName val="AH_Verja_MC1"/>
      <sheetName val="AH_Imbornales1"/>
      <sheetName val="AH_Reg__Sanitario1"/>
      <sheetName val="AH_Reg__Val__12&quot;1"/>
      <sheetName val="Vol__Reg__Val__12&quot;1"/>
      <sheetName val="AH_Reg__Val__16&quot;y20&quot;1"/>
      <sheetName val="Vol__Reg__Val__16&quot;y20&quot;1"/>
      <sheetName val="AH_Reg__Val__24&quot;1"/>
      <sheetName val="Vol__Reg__Val__24&quot;1"/>
      <sheetName val="AH_Reg__Val__30&quot;y36&quot;1"/>
      <sheetName val="Vol__Reg__Val__30&quot;y36&quot;1"/>
      <sheetName val="AH_Reg__Val__42&quot;y48&quot;1"/>
      <sheetName val="Vol__Reg__Val__42&quot;y48&quot;1"/>
      <sheetName val="CUBICACION_1"/>
      <sheetName val="analisis_de_costo1"/>
      <sheetName val="DATOS_TECNICOS1"/>
      <sheetName val="MHAL_-1_bnp1"/>
      <sheetName val="MATERIALES_LISTADO1"/>
      <sheetName val="analisis_sto_dgo1"/>
      <sheetName val="analisis_de_pu1"/>
      <sheetName val="Analisis_Combinado3"/>
      <sheetName val="Equipos_20203"/>
      <sheetName val="Equipos_2020_MOPC3"/>
      <sheetName val="Extra_e_Interpolacion3"/>
      <sheetName val="Prueba_Hidrostatica3"/>
      <sheetName val="PH_ANAL__S-A3"/>
      <sheetName val="PH_ANAL__C-A3"/>
      <sheetName val="Tabla_Mov__Tierra_AP3"/>
      <sheetName val="AH_Verja_MC3"/>
      <sheetName val="AH_Imbornales3"/>
      <sheetName val="AH_Reg__Sanitario3"/>
      <sheetName val="AH_Reg__Val__12&quot;3"/>
      <sheetName val="Vol__Reg__Val__12&quot;3"/>
      <sheetName val="AH_Reg__Val__16&quot;y20&quot;3"/>
      <sheetName val="Vol__Reg__Val__16&quot;y20&quot;3"/>
      <sheetName val="AH_Reg__Val__24&quot;3"/>
      <sheetName val="Vol__Reg__Val__24&quot;3"/>
      <sheetName val="AH_Reg__Val__30&quot;y36&quot;3"/>
      <sheetName val="Vol__Reg__Val__30&quot;y36&quot;3"/>
      <sheetName val="AH_Reg__Val__42&quot;y48&quot;3"/>
      <sheetName val="Vol__Reg__Val__42&quot;y48&quot;3"/>
      <sheetName val="CUBICACION_3"/>
      <sheetName val="analisis_de_costo3"/>
      <sheetName val="DATOS_TECNICOS3"/>
      <sheetName val="MHAL_-1_bnp3"/>
      <sheetName val="MATERIALES_LISTADO3"/>
      <sheetName val="analisis_sto_dgo3"/>
      <sheetName val="analisis_de_pu3"/>
      <sheetName val="Analisis_Combinado4"/>
      <sheetName val="Equipos_2020_MOPC4"/>
      <sheetName val="Equipos_20204"/>
      <sheetName val="Extra_e_Interpolacion4"/>
      <sheetName val="Prueba_Hidrostatica4"/>
      <sheetName val="PH_ANAL__S-A4"/>
      <sheetName val="PH_ANAL__C-A4"/>
      <sheetName val="Tabla_Mov__Tierra_AP4"/>
      <sheetName val="AH_Verja_MC4"/>
      <sheetName val="AH_Imbornales4"/>
      <sheetName val="AH_Reg__Sanitario4"/>
      <sheetName val="AH_Reg__Val__12&quot;4"/>
      <sheetName val="Vol__Reg__Val__12&quot;4"/>
      <sheetName val="AH_Reg__Val__16&quot;y20&quot;4"/>
      <sheetName val="Vol__Reg__Val__16&quot;y20&quot;4"/>
      <sheetName val="AH_Reg__Val__24&quot;4"/>
      <sheetName val="Vol__Reg__Val__24&quot;4"/>
      <sheetName val="AH_Reg__Val__30&quot;y36&quot;4"/>
      <sheetName val="Vol__Reg__Val__30&quot;y36&quot;4"/>
      <sheetName val="AH_Reg__Val__42&quot;y48&quot;4"/>
      <sheetName val="Vol__Reg__Val__42&quot;y48&quot;4"/>
      <sheetName val="MATERIALES_LISTADO4"/>
      <sheetName val="analisis_sto_dgo4"/>
      <sheetName val="CUBICACION_4"/>
      <sheetName val="analisis_de_costo4"/>
      <sheetName val="DATOS_TECNICOS4"/>
      <sheetName val="MHAL_-1_bnp4"/>
      <sheetName val="analisis_de_pu4"/>
      <sheetName val="Analisis_Combinado5"/>
      <sheetName val="Equipos_20205"/>
      <sheetName val="Equipos_2020_MOPC5"/>
      <sheetName val="Extra_e_Interpolacion5"/>
      <sheetName val="Prueba_Hidrostatica5"/>
      <sheetName val="PH_ANAL__S-A5"/>
      <sheetName val="PH_ANAL__C-A5"/>
      <sheetName val="Tabla_Mov__Tierra_AP5"/>
      <sheetName val="AH_Verja_MC5"/>
      <sheetName val="AH_Imbornales5"/>
      <sheetName val="AH_Reg__Sanitario5"/>
      <sheetName val="AH_Reg__Val__12&quot;5"/>
      <sheetName val="Vol__Reg__Val__12&quot;5"/>
      <sheetName val="AH_Reg__Val__16&quot;y20&quot;5"/>
      <sheetName val="Vol__Reg__Val__16&quot;y20&quot;5"/>
      <sheetName val="AH_Reg__Val__24&quot;5"/>
      <sheetName val="Vol__Reg__Val__24&quot;5"/>
      <sheetName val="AH_Reg__Val__30&quot;y36&quot;5"/>
      <sheetName val="Vol__Reg__Val__30&quot;y36&quot;5"/>
      <sheetName val="AH_Reg__Val__42&quot;y48&quot;5"/>
      <sheetName val="Vol__Reg__Val__42&quot;y48&quot;5"/>
      <sheetName val="CUBICACION_5"/>
      <sheetName val="analisis_de_costo5"/>
      <sheetName val="DATOS_TECNICOS5"/>
      <sheetName val="MHAL_-1_bnp5"/>
      <sheetName val="MATERIALES_LISTADO5"/>
      <sheetName val="analisis_sto_dgo5"/>
      <sheetName val="analisis_de_pu5"/>
      <sheetName val="Analisis_Combinado6"/>
      <sheetName val="Equipos_2020_MOPC6"/>
      <sheetName val="Equipos_20206"/>
      <sheetName val="Extra_e_Interpolacion6"/>
      <sheetName val="Prueba_Hidrostatica6"/>
      <sheetName val="PH_ANAL__S-A6"/>
      <sheetName val="PH_ANAL__C-A6"/>
      <sheetName val="Tabla_Mov__Tierra_AP6"/>
      <sheetName val="AH_Verja_MC6"/>
      <sheetName val="AH_Imbornales6"/>
      <sheetName val="AH_Reg__Sanitario6"/>
      <sheetName val="AH_Reg__Val__12&quot;6"/>
      <sheetName val="Vol__Reg__Val__12&quot;6"/>
      <sheetName val="AH_Reg__Val__16&quot;y20&quot;6"/>
      <sheetName val="Vol__Reg__Val__16&quot;y20&quot;6"/>
      <sheetName val="AH_Reg__Val__24&quot;6"/>
      <sheetName val="Vol__Reg__Val__24&quot;6"/>
      <sheetName val="AH_Reg__Val__30&quot;y36&quot;6"/>
      <sheetName val="Vol__Reg__Val__30&quot;y36&quot;6"/>
      <sheetName val="AH_Reg__Val__42&quot;y48&quot;6"/>
      <sheetName val="Vol__Reg__Val__42&quot;y48&quot;6"/>
      <sheetName val="MATERIALES_LISTADO6"/>
      <sheetName val="analisis_sto_dgo6"/>
      <sheetName val="CUBICACION_6"/>
      <sheetName val="analisis_de_costo6"/>
      <sheetName val="DATOS_TECNICOS6"/>
      <sheetName val="MHAL_-1_bnp6"/>
      <sheetName val="analisis_de_pu6"/>
      <sheetName val="Analisis_Combinado7"/>
      <sheetName val="Equipos_20207"/>
      <sheetName val="Equipos_2020_MOPC7"/>
      <sheetName val="Extra_e_Interpolacion7"/>
      <sheetName val="Prueba_Hidrostatica7"/>
      <sheetName val="PH_ANAL__S-A7"/>
      <sheetName val="PH_ANAL__C-A7"/>
      <sheetName val="Tabla_Mov__Tierra_AP7"/>
      <sheetName val="AH_Verja_MC7"/>
      <sheetName val="AH_Imbornales7"/>
      <sheetName val="AH_Reg__Sanitario7"/>
      <sheetName val="AH_Reg__Val__12&quot;7"/>
      <sheetName val="Vol__Reg__Val__12&quot;7"/>
      <sheetName val="AH_Reg__Val__16&quot;y20&quot;7"/>
      <sheetName val="Vol__Reg__Val__16&quot;y20&quot;7"/>
      <sheetName val="AH_Reg__Val__24&quot;7"/>
      <sheetName val="Vol__Reg__Val__24&quot;7"/>
      <sheetName val="AH_Reg__Val__30&quot;y36&quot;7"/>
      <sheetName val="Vol__Reg__Val__30&quot;y36&quot;7"/>
      <sheetName val="AH_Reg__Val__42&quot;y48&quot;7"/>
      <sheetName val="Vol__Reg__Val__42&quot;y48&quot;7"/>
      <sheetName val="CUBICACION_7"/>
      <sheetName val="analisis_de_costo7"/>
      <sheetName val="DATOS_TECNICOS7"/>
      <sheetName val="MHAL_-1_bnp7"/>
      <sheetName val="MATERIALES_LISTADO7"/>
      <sheetName val="analisis_sto_dgo7"/>
      <sheetName val="analisis_de_pu7"/>
      <sheetName val="Mano Obra"/>
      <sheetName val="ana-sanit."/>
      <sheetName val="Ana"/>
      <sheetName val="analisis h-a "/>
      <sheetName val="Mat"/>
      <sheetName val="anal term"/>
      <sheetName val="Jornal"/>
      <sheetName val="Anal. horm."/>
      <sheetName val="PU-Elect."/>
      <sheetName val="Pu-Sanit."/>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s>
    <sheetDataSet>
      <sheetData sheetId="0"/>
      <sheetData sheetId="1"/>
      <sheetData sheetId="2">
        <row r="552">
          <cell r="F552">
            <v>1629.22104515617</v>
          </cell>
        </row>
      </sheetData>
      <sheetData sheetId="3"/>
      <sheetData sheetId="4"/>
      <sheetData sheetId="5"/>
      <sheetData sheetId="6"/>
      <sheetData sheetId="7"/>
      <sheetData sheetId="8"/>
      <sheetData sheetId="9">
        <row r="18">
          <cell r="F18">
            <v>401.52</v>
          </cell>
        </row>
      </sheetData>
      <sheetData sheetId="10">
        <row r="19">
          <cell r="F19">
            <v>472.86</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ow r="552">
          <cell r="F552">
            <v>1629.22104515617</v>
          </cell>
        </row>
      </sheetData>
      <sheetData sheetId="37"/>
      <sheetData sheetId="38"/>
      <sheetData sheetId="39"/>
      <sheetData sheetId="40"/>
      <sheetData sheetId="41">
        <row r="18">
          <cell r="F18">
            <v>401.52</v>
          </cell>
        </row>
      </sheetData>
      <sheetData sheetId="42">
        <row r="19">
          <cell r="F19">
            <v>472.86</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552">
          <cell r="F552">
            <v>1629.22104515617</v>
          </cell>
        </row>
      </sheetData>
      <sheetData sheetId="65"/>
      <sheetData sheetId="66"/>
      <sheetData sheetId="67"/>
      <sheetData sheetId="68"/>
      <sheetData sheetId="69">
        <row r="18">
          <cell r="F18">
            <v>401.52</v>
          </cell>
        </row>
      </sheetData>
      <sheetData sheetId="70">
        <row r="19">
          <cell r="F19">
            <v>472.86</v>
          </cell>
        </row>
      </sheetData>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552">
          <cell r="F552">
            <v>1629.22104515617</v>
          </cell>
        </row>
      </sheetData>
      <sheetData sheetId="93"/>
      <sheetData sheetId="94"/>
      <sheetData sheetId="95"/>
      <sheetData sheetId="96"/>
      <sheetData sheetId="97">
        <row r="18">
          <cell r="F18">
            <v>401.52</v>
          </cell>
        </row>
      </sheetData>
      <sheetData sheetId="98">
        <row r="19">
          <cell r="F19">
            <v>472.86</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552">
          <cell r="F552">
            <v>1629.22104515617</v>
          </cell>
        </row>
      </sheetData>
      <sheetData sheetId="121"/>
      <sheetData sheetId="122"/>
      <sheetData sheetId="123"/>
      <sheetData sheetId="124"/>
      <sheetData sheetId="125">
        <row r="18">
          <cell r="F18">
            <v>401.52</v>
          </cell>
        </row>
      </sheetData>
      <sheetData sheetId="126">
        <row r="19">
          <cell r="F19">
            <v>472.86</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ow r="552">
          <cell r="F552">
            <v>1629.22104515617</v>
          </cell>
        </row>
      </sheetData>
      <sheetData sheetId="149"/>
      <sheetData sheetId="150"/>
      <sheetData sheetId="151"/>
      <sheetData sheetId="152"/>
      <sheetData sheetId="153">
        <row r="18">
          <cell r="F18">
            <v>401.52</v>
          </cell>
        </row>
      </sheetData>
      <sheetData sheetId="154">
        <row r="19">
          <cell r="F19">
            <v>472.86</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ow r="552">
          <cell r="F552">
            <v>1629.22104515617</v>
          </cell>
        </row>
      </sheetData>
      <sheetData sheetId="177"/>
      <sheetData sheetId="178"/>
      <sheetData sheetId="179"/>
      <sheetData sheetId="180"/>
      <sheetData sheetId="181">
        <row r="18">
          <cell r="F18">
            <v>401.52</v>
          </cell>
        </row>
      </sheetData>
      <sheetData sheetId="182">
        <row r="19">
          <cell r="F19">
            <v>472.86</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ow r="552">
          <cell r="F552">
            <v>1629.22104515617</v>
          </cell>
        </row>
      </sheetData>
      <sheetData sheetId="205"/>
      <sheetData sheetId="206"/>
      <sheetData sheetId="207"/>
      <sheetData sheetId="208"/>
      <sheetData sheetId="209">
        <row r="18">
          <cell r="F18">
            <v>401.52</v>
          </cell>
        </row>
      </sheetData>
      <sheetData sheetId="210">
        <row r="19">
          <cell r="F19">
            <v>472.86</v>
          </cell>
        </row>
      </sheetData>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ow r="552">
          <cell r="F552">
            <v>1629.22104515617</v>
          </cell>
        </row>
      </sheetData>
      <sheetData sheetId="233"/>
      <sheetData sheetId="234"/>
      <sheetData sheetId="235"/>
      <sheetData sheetId="236"/>
      <sheetData sheetId="237">
        <row r="18">
          <cell r="F18">
            <v>401.52</v>
          </cell>
        </row>
      </sheetData>
      <sheetData sheetId="238">
        <row r="19">
          <cell r="F19">
            <v>472.86</v>
          </cell>
        </row>
      </sheetData>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Z"/>
      <sheetName val="Ac.C"/>
      <sheetName val="Ac.V"/>
      <sheetName val="resum.ac "/>
      <sheetName val="LOSA"/>
      <sheetName val="LOSA (2)"/>
      <sheetName val="insumo"/>
      <sheetName val="Mezcla"/>
      <sheetName val="ana.h.a"/>
      <sheetName val="analisis"/>
      <sheetName val="Analisis Areas Ext."/>
      <sheetName val="Resumen"/>
      <sheetName val="exteriores"/>
      <sheetName val="v. exterior"/>
      <sheetName val="bLOQUE A"/>
      <sheetName val="V.Tierras A"/>
      <sheetName val="V H.A y Muros A"/>
      <sheetName val="Term A"/>
      <sheetName val="ANALISIS STO DGO"/>
      <sheetName val="presup"/>
      <sheetName val="INSUMOS"/>
      <sheetName val="ana-sanit."/>
      <sheetName val="Ana"/>
      <sheetName val="analisis h-a "/>
      <sheetName val="listado equipos a utilizar"/>
      <sheetName val="Ana. blocks y termin."/>
      <sheetName val="Costos Mano de Obra"/>
      <sheetName val="Insumos materiales"/>
      <sheetName val="Ana. Horm mexc mort"/>
      <sheetName val="electrico"/>
      <sheetName val="anal term"/>
      <sheetName val="Anal. horm."/>
      <sheetName val="Mat"/>
      <sheetName val="Ac_Z"/>
      <sheetName val="Ac_C"/>
      <sheetName val="Ac_V"/>
      <sheetName val="resum_ac_"/>
      <sheetName val="LOSA_(2)"/>
      <sheetName val="ana_h_a"/>
      <sheetName val="Analisis_Areas_Ext_"/>
      <sheetName val="v__exterior"/>
      <sheetName val="bLOQUE_A"/>
      <sheetName val="V_Tierras_A"/>
      <sheetName val="V_H_A_y_Muros_A"/>
      <sheetName val="Term_A"/>
      <sheetName val="#REF"/>
      <sheetName val="Mano de Obra"/>
      <sheetName val="Volumenes"/>
      <sheetName val="MO"/>
      <sheetName val="Ac_Z1"/>
      <sheetName val="Ac_C1"/>
      <sheetName val="Ac_V1"/>
      <sheetName val="resum_ac_1"/>
      <sheetName val="LOSA_(2)1"/>
      <sheetName val="ana_h_a1"/>
      <sheetName val="Analisis_Areas_Ext_1"/>
      <sheetName val="v__exterior1"/>
      <sheetName val="bLOQUE_A1"/>
      <sheetName val="V_Tierras_A1"/>
      <sheetName val="V_H_A_y_Muros_A1"/>
      <sheetName val="Term_A1"/>
      <sheetName val="ANALISIS_STO_DGO"/>
      <sheetName val="CUBICACION_11"/>
      <sheetName val="Ana__blocks_y_termin_"/>
      <sheetName val="Costos_Mano_de_Obra"/>
      <sheetName val="Insumos_materiales"/>
      <sheetName val="Ana__Horm_mexc_mort"/>
      <sheetName val="ana-sanit_"/>
      <sheetName val="analisis_h-a_"/>
      <sheetName val="anal_term"/>
      <sheetName val="Pu-Sanit_"/>
      <sheetName val="Jornal"/>
      <sheetName val="HORM__Y_MORTEROS_"/>
      <sheetName val="SALARIOS"/>
      <sheetName val="listado_equipos_a_utilizar"/>
      <sheetName val="Anal__horm_"/>
      <sheetName val="Mano_de_Obra"/>
      <sheetName val="Ac_Z2"/>
      <sheetName val="Ac_C2"/>
      <sheetName val="Ac_V2"/>
      <sheetName val="resum_ac_2"/>
      <sheetName val="LOSA_(2)2"/>
      <sheetName val="ana_h_a2"/>
      <sheetName val="Analisis_Areas_Ext_2"/>
      <sheetName val="v__exterior2"/>
      <sheetName val="bLOQUE_A2"/>
      <sheetName val="V_Tierras_A2"/>
      <sheetName val="V_H_A_y_Muros_A2"/>
      <sheetName val="Term_A2"/>
      <sheetName val="ANALISIS_STO_DGO1"/>
      <sheetName val="ana-sanit_1"/>
      <sheetName val="analisis_h-a_1"/>
      <sheetName val="listado_equipos_a_utilizar1"/>
      <sheetName val="Ana__blocks_y_termin_1"/>
      <sheetName val="Costos_Mano_de_Obra1"/>
      <sheetName val="Insumos_materiales1"/>
      <sheetName val="Ana__Horm_mexc_mort1"/>
      <sheetName val="anal_term1"/>
      <sheetName val="Anal__horm_1"/>
      <sheetName val="Mano_de_Obra1"/>
      <sheetName val="CUBICACION_111"/>
      <sheetName val="Pu-Sanit_1"/>
      <sheetName val="HORM__Y_MORTEROS_1"/>
      <sheetName val="Ac_Z3"/>
      <sheetName val="Ac_C3"/>
      <sheetName val="Ac_V3"/>
      <sheetName val="resum_ac_3"/>
      <sheetName val="LOSA_(2)3"/>
      <sheetName val="ana_h_a3"/>
      <sheetName val="Analisis_Areas_Ext_3"/>
      <sheetName val="v__exterior3"/>
      <sheetName val="bLOQUE_A3"/>
      <sheetName val="V_Tierras_A3"/>
      <sheetName val="V_H_A_y_Muros_A3"/>
      <sheetName val="Term_A3"/>
      <sheetName val="ANALISIS_STO_DGO2"/>
      <sheetName val="ana-sanit_2"/>
      <sheetName val="analisis_h-a_2"/>
      <sheetName val="listado_equipos_a_utilizar2"/>
      <sheetName val="Ana__blocks_y_termin_2"/>
      <sheetName val="Costos_Mano_de_Obra2"/>
      <sheetName val="Insumos_materiales2"/>
      <sheetName val="Ana__Horm_mexc_mort2"/>
      <sheetName val="anal_term2"/>
      <sheetName val="Anal__horm_2"/>
      <sheetName val="Mano_de_Obra2"/>
      <sheetName val="Ac_Z4"/>
      <sheetName val="Ac_C4"/>
      <sheetName val="Ac_V4"/>
      <sheetName val="resum_ac_4"/>
      <sheetName val="LOSA_(2)4"/>
      <sheetName val="ana_h_a4"/>
      <sheetName val="Analisis_Areas_Ext_4"/>
      <sheetName val="v__exterior4"/>
      <sheetName val="bLOQUE_A4"/>
      <sheetName val="V_Tierras_A4"/>
      <sheetName val="V_H_A_y_Muros_A4"/>
      <sheetName val="Term_A4"/>
      <sheetName val="ANALISIS_STO_DGO3"/>
      <sheetName val="CUBICACION_112"/>
      <sheetName val="Ana__blocks_y_termin_3"/>
      <sheetName val="Costos_Mano_de_Obra3"/>
      <sheetName val="Insumos_materiales3"/>
      <sheetName val="Ana__Horm_mexc_mort3"/>
      <sheetName val="ana-sanit_3"/>
      <sheetName val="analisis_h-a_3"/>
      <sheetName val="anal_term3"/>
      <sheetName val="Pu-Sanit_2"/>
      <sheetName val="HORM__Y_MORTEROS_2"/>
      <sheetName val="listado_equipos_a_utilizar3"/>
      <sheetName val="Anal__horm_3"/>
      <sheetName val="Mano_de_Obra3"/>
      <sheetName val="CUBICACION 11"/>
      <sheetName val="Pu-Sanit."/>
      <sheetName val="HORM. Y MORTEROS."/>
      <sheetName val="Precio"/>
      <sheetName val="m.o."/>
    </sheetNames>
    <sheetDataSet>
      <sheetData sheetId="0"/>
      <sheetData sheetId="1"/>
      <sheetData sheetId="2"/>
      <sheetData sheetId="3"/>
      <sheetData sheetId="4"/>
      <sheetData sheetId="5"/>
      <sheetData sheetId="6">
        <row r="4">
          <cell r="D4">
            <v>2547.17</v>
          </cell>
        </row>
      </sheetData>
      <sheetData sheetId="7">
        <row r="10">
          <cell r="F10">
            <v>4838.6400000000003</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Z"/>
      <sheetName val="Ac.C"/>
      <sheetName val="Ac.V"/>
      <sheetName val="LOSA 27"/>
      <sheetName val="resum.ac "/>
      <sheetName val="Insumos"/>
      <sheetName val="Mezcla"/>
      <sheetName val="Analisis Civil"/>
      <sheetName val="Análisis "/>
      <sheetName val="Presup."/>
      <sheetName val="V.Tierras A"/>
      <sheetName val="V H.A y Muros A"/>
      <sheetName val="Term A"/>
      <sheetName val="v. exterior"/>
      <sheetName val="ana-sanit."/>
      <sheetName val="ANALISIS H-A "/>
      <sheetName val="Jornal"/>
      <sheetName val="m.o."/>
      <sheetName val="ins"/>
      <sheetName val="CUBICACION "/>
      <sheetName val="Ana"/>
      <sheetName val="Análisis de Precios"/>
      <sheetName val="insumo"/>
      <sheetName val="anal term"/>
      <sheetName val="qqVgas"/>
      <sheetName val="Cotz."/>
      <sheetName val="Mat"/>
      <sheetName val="Sheet4"/>
      <sheetName val="Sheet5"/>
      <sheetName val="caseta de planta"/>
      <sheetName val="MO"/>
      <sheetName val="Analisis"/>
      <sheetName val="Preferencias"/>
      <sheetName val="Cuantía"/>
      <sheetName val="AISC 13th Ed. Properties Viewer"/>
      <sheetName val="Puertas-Ventanas"/>
      <sheetName val="Finanzas"/>
      <sheetName val="Recursos"/>
      <sheetName val="Rendimiento"/>
      <sheetName val="Personal"/>
      <sheetName val="Presupuesto-Zapata Aislada"/>
      <sheetName val="listado equipos a utilizar"/>
      <sheetName val="análisis"/>
      <sheetName val="Precio"/>
      <sheetName val="MATERIALES LISTADO"/>
      <sheetName val="B1 "/>
      <sheetName val="Ac_Z1"/>
      <sheetName val="Ac_C1"/>
      <sheetName val="Ac_V1"/>
      <sheetName val="LOSA_271"/>
      <sheetName val="resum_ac_1"/>
      <sheetName val="Analisis_Civil1"/>
      <sheetName val="Análisis_1"/>
      <sheetName val="Presup_1"/>
      <sheetName val="V_Tierras_A1"/>
      <sheetName val="V_H_A_y_Muros_A1"/>
      <sheetName val="Term_A1"/>
      <sheetName val="v__exterior1"/>
      <sheetName val="Ac_Z"/>
      <sheetName val="Ac_C"/>
      <sheetName val="Ac_V"/>
      <sheetName val="LOSA_27"/>
      <sheetName val="resum_ac_"/>
      <sheetName val="Analisis_Civil"/>
      <sheetName val="Análisis_"/>
      <sheetName val="Presup_"/>
      <sheetName val="V_Tierras_A"/>
      <sheetName val="V_H_A_y_Muros_A"/>
      <sheetName val="Term_A"/>
      <sheetName val="v__exterior"/>
      <sheetName val="analisis sto dgo"/>
      <sheetName val="analisis_sto_dgo"/>
      <sheetName val="analisis_sto_dgo1"/>
      <sheetName val="Ac_Z2"/>
      <sheetName val="Ac_C2"/>
      <sheetName val="Ac_V2"/>
      <sheetName val="LOSA_272"/>
      <sheetName val="resum_ac_2"/>
      <sheetName val="Analisis_Civil2"/>
      <sheetName val="Análisis_2"/>
      <sheetName val="Presup_2"/>
      <sheetName val="V_Tierras_A2"/>
      <sheetName val="V_H_A_y_Muros_A2"/>
      <sheetName val="Term_A2"/>
      <sheetName val="v__exterior2"/>
      <sheetName val="analisis_sto_dgo2"/>
      <sheetName val="Ac_Z3"/>
      <sheetName val="Ac_C3"/>
      <sheetName val="Ac_V3"/>
      <sheetName val="LOSA_273"/>
      <sheetName val="resum_ac_3"/>
      <sheetName val="Analisis_Civil3"/>
      <sheetName val="Análisis_3"/>
      <sheetName val="Presup_3"/>
      <sheetName val="V_Tierras_A3"/>
      <sheetName val="V_H_A_y_Muros_A3"/>
      <sheetName val="Term_A3"/>
      <sheetName val="v__exterior3"/>
      <sheetName val="analisis_sto_dgo3"/>
      <sheetName val="Ac_Z4"/>
      <sheetName val="Ac_C4"/>
      <sheetName val="Ac_V4"/>
      <sheetName val="LOSA_274"/>
      <sheetName val="resum_ac_4"/>
      <sheetName val="Analisis_Civil4"/>
      <sheetName val="Análisis_4"/>
      <sheetName val="Presup_4"/>
      <sheetName val="V_Tierras_A4"/>
      <sheetName val="V_H_A_y_Muros_A4"/>
      <sheetName val="Term_A4"/>
      <sheetName val="v__exterior4"/>
      <sheetName val="analisis_sto_dgo4"/>
      <sheetName val="Ac_Z5"/>
      <sheetName val="Ac_C5"/>
      <sheetName val="Ac_V5"/>
      <sheetName val="LOSA_275"/>
      <sheetName val="resum_ac_5"/>
      <sheetName val="Analisis_Civil5"/>
      <sheetName val="Análisis_5"/>
      <sheetName val="Presup_5"/>
      <sheetName val="V_Tierras_A5"/>
      <sheetName val="V_H_A_y_Muros_A5"/>
      <sheetName val="Term_A5"/>
      <sheetName val="v__exterior5"/>
      <sheetName val="analisis_sto_dgo5"/>
      <sheetName val="peso"/>
      <sheetName val="Hoja1"/>
      <sheetName val="Ins 2"/>
      <sheetName val="MATERIALES"/>
      <sheetName val="OBRAMANO"/>
      <sheetName val="EQUIPOS"/>
      <sheetName val="Resumen Precio Equipos"/>
      <sheetName val="Analisis Unitarios"/>
      <sheetName val="Precios"/>
    </sheetNames>
    <sheetDataSet>
      <sheetData sheetId="0" refreshError="1"/>
      <sheetData sheetId="1" refreshError="1"/>
      <sheetData sheetId="2" refreshError="1"/>
      <sheetData sheetId="3"/>
      <sheetData sheetId="4" refreshError="1"/>
      <sheetData sheetId="5">
        <row r="3">
          <cell r="H3">
            <v>36.25</v>
          </cell>
        </row>
      </sheetData>
      <sheetData sheetId="6" refreshError="1"/>
      <sheetData sheetId="7" refreshError="1"/>
      <sheetData sheetId="8" refreshError="1"/>
      <sheetData sheetId="9" refreshError="1"/>
      <sheetData sheetId="10">
        <row r="17">
          <cell r="H17">
            <v>1</v>
          </cell>
        </row>
      </sheetData>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row r="17">
          <cell r="H17">
            <v>1</v>
          </cell>
        </row>
      </sheetData>
      <sheetData sheetId="53">
        <row r="17">
          <cell r="H17">
            <v>1</v>
          </cell>
        </row>
      </sheetData>
      <sheetData sheetId="54">
        <row r="17">
          <cell r="H17">
            <v>1</v>
          </cell>
        </row>
      </sheetData>
      <sheetData sheetId="55">
        <row r="17">
          <cell r="H17">
            <v>1</v>
          </cell>
        </row>
      </sheetData>
      <sheetData sheetId="56">
        <row r="17">
          <cell r="H17">
            <v>1</v>
          </cell>
        </row>
      </sheetData>
      <sheetData sheetId="57"/>
      <sheetData sheetId="58"/>
      <sheetData sheetId="59"/>
      <sheetData sheetId="60"/>
      <sheetData sheetId="61"/>
      <sheetData sheetId="62"/>
      <sheetData sheetId="63"/>
      <sheetData sheetId="64">
        <row r="17">
          <cell r="H17">
            <v>1</v>
          </cell>
        </row>
      </sheetData>
      <sheetData sheetId="65">
        <row r="17">
          <cell r="H17">
            <v>1</v>
          </cell>
        </row>
      </sheetData>
      <sheetData sheetId="66">
        <row r="17">
          <cell r="H17">
            <v>1</v>
          </cell>
        </row>
      </sheetData>
      <sheetData sheetId="67">
        <row r="17">
          <cell r="H17">
            <v>1</v>
          </cell>
        </row>
      </sheetData>
      <sheetData sheetId="68">
        <row r="17">
          <cell r="H17">
            <v>1</v>
          </cell>
        </row>
      </sheetData>
      <sheetData sheetId="69"/>
      <sheetData sheetId="70" refreshError="1"/>
      <sheetData sheetId="71"/>
      <sheetData sheetId="72"/>
      <sheetData sheetId="73"/>
      <sheetData sheetId="74"/>
      <sheetData sheetId="75"/>
      <sheetData sheetId="76"/>
      <sheetData sheetId="77"/>
      <sheetData sheetId="78">
        <row r="17">
          <cell r="H17">
            <v>1</v>
          </cell>
        </row>
      </sheetData>
      <sheetData sheetId="79">
        <row r="17">
          <cell r="H17">
            <v>1</v>
          </cell>
        </row>
      </sheetData>
      <sheetData sheetId="80">
        <row r="17">
          <cell r="H17">
            <v>1</v>
          </cell>
        </row>
      </sheetData>
      <sheetData sheetId="81">
        <row r="17">
          <cell r="H17">
            <v>1</v>
          </cell>
        </row>
      </sheetData>
      <sheetData sheetId="82">
        <row r="17">
          <cell r="H17">
            <v>1</v>
          </cell>
        </row>
      </sheetData>
      <sheetData sheetId="83"/>
      <sheetData sheetId="84"/>
      <sheetData sheetId="85"/>
      <sheetData sheetId="86"/>
      <sheetData sheetId="87"/>
      <sheetData sheetId="88"/>
      <sheetData sheetId="89"/>
      <sheetData sheetId="90"/>
      <sheetData sheetId="91">
        <row r="17">
          <cell r="H17">
            <v>1</v>
          </cell>
        </row>
      </sheetData>
      <sheetData sheetId="92">
        <row r="17">
          <cell r="H17">
            <v>1</v>
          </cell>
        </row>
      </sheetData>
      <sheetData sheetId="93">
        <row r="17">
          <cell r="H17">
            <v>1</v>
          </cell>
        </row>
      </sheetData>
      <sheetData sheetId="94">
        <row r="17">
          <cell r="H17">
            <v>1</v>
          </cell>
        </row>
      </sheetData>
      <sheetData sheetId="95">
        <row r="17">
          <cell r="H17">
            <v>1</v>
          </cell>
        </row>
      </sheetData>
      <sheetData sheetId="96"/>
      <sheetData sheetId="97"/>
      <sheetData sheetId="98"/>
      <sheetData sheetId="99"/>
      <sheetData sheetId="100"/>
      <sheetData sheetId="101"/>
      <sheetData sheetId="102"/>
      <sheetData sheetId="103"/>
      <sheetData sheetId="104"/>
      <sheetData sheetId="105">
        <row r="17">
          <cell r="H17">
            <v>1</v>
          </cell>
        </row>
      </sheetData>
      <sheetData sheetId="106"/>
      <sheetData sheetId="107">
        <row r="17">
          <cell r="H17">
            <v>1</v>
          </cell>
        </row>
      </sheetData>
      <sheetData sheetId="108"/>
      <sheetData sheetId="109"/>
      <sheetData sheetId="110"/>
      <sheetData sheetId="111"/>
      <sheetData sheetId="112"/>
      <sheetData sheetId="113"/>
      <sheetData sheetId="114"/>
      <sheetData sheetId="115"/>
      <sheetData sheetId="116"/>
      <sheetData sheetId="117"/>
      <sheetData sheetId="118">
        <row r="17">
          <cell r="H17">
            <v>1</v>
          </cell>
        </row>
      </sheetData>
      <sheetData sheetId="119"/>
      <sheetData sheetId="120">
        <row r="17">
          <cell r="H17">
            <v>1</v>
          </cell>
        </row>
      </sheetData>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TERIOR Y PARQUE INSPIRACION"/>
      <sheetName val="Presup. completo"/>
      <sheetName val="Presup. PARTE  (1)"/>
      <sheetName val="Presup. PARTE  (2)"/>
      <sheetName val="Presp Electrico"/>
      <sheetName val="iNDICE"/>
      <sheetName val="Volumenes"/>
      <sheetName val="Area"/>
      <sheetName val="Puertas y Ventanas"/>
      <sheetName val="ANALISIS H-A "/>
      <sheetName val="Anal. Electr"/>
      <sheetName val="Listado Precio "/>
      <sheetName val="Jornal"/>
      <sheetName val="cuantia "/>
      <sheetName val="Pu-Sanit."/>
      <sheetName val="MUROS BLOCK"/>
      <sheetName val="anal term"/>
      <sheetName val="Anal. horm."/>
      <sheetName val="Ana-Sanit."/>
      <sheetName val="Mat"/>
      <sheetName val="PU-Elect."/>
      <sheetName val="anal aire"/>
      <sheetName val="climat."/>
      <sheetName val="peso-cuantia"/>
      <sheetName val="planta trata"/>
      <sheetName val="subida materiales"/>
      <sheetName val="cuantias "/>
      <sheetName val="M. O. exc."/>
      <sheetName val="Ana-elect."/>
      <sheetName val="puertas"/>
      <sheetName val="Cubicacion"/>
      <sheetName val="Septicos"/>
      <sheetName val="caseta"/>
      <sheetName val="calcul anal"/>
      <sheetName val="anal"/>
      <sheetName val="Mezcla"/>
      <sheetName val="Hoja2"/>
      <sheetName val="Hoja1"/>
      <sheetName val="insumos"/>
      <sheetName val="Sheet4"/>
      <sheetName val="Sheet5"/>
      <sheetName val="análisis de precios"/>
      <sheetName val="caseta de planta"/>
      <sheetName val="m.o."/>
      <sheetName val="Resumen Precio Equipos"/>
      <sheetName val="o.m. y salarios"/>
      <sheetName val="materiales"/>
      <sheetName val="Analisis"/>
      <sheetName val="Mano de Obra"/>
      <sheetName val="electrico"/>
      <sheetName val="listado equipos a utilizar"/>
      <sheetName val="Mano Obra"/>
      <sheetName val="a"/>
      <sheetName val="R.A.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26">
          <cell r="C126">
            <v>55</v>
          </cell>
        </row>
      </sheetData>
      <sheetData sheetId="15"/>
      <sheetData sheetId="16">
        <row r="7">
          <cell r="C7" t="str">
            <v>CANTIDAD</v>
          </cell>
        </row>
      </sheetData>
      <sheetData sheetId="17"/>
      <sheetData sheetId="18"/>
      <sheetData sheetId="19">
        <row r="21">
          <cell r="D21">
            <v>0.75</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refreshError="1"/>
      <sheetData sheetId="5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LVULAS MARIPOSA"/>
      <sheetName val="MEDIDOR DE FLUJOS"/>
      <sheetName val=" PVC- PRESION (2)"/>
      <sheetName val="ELECTRICOS  2014"/>
      <sheetName val="PVC-DRENAJE"/>
      <sheetName val="CHECK V Y H"/>
      <sheetName val="POLIETILENO"/>
      <sheetName val="HIERRO"/>
      <sheetName val="PINTURA"/>
      <sheetName val="HIERRO NEGRO Y ACERO"/>
      <sheetName val="HORMIGON SIMPLE"/>
      <sheetName val="LOCK JOING"/>
      <sheetName val="TUBERIAS DE ACERO"/>
      <sheetName val="VALVULAS DE COMPUERTAS"/>
      <sheetName val="VALVULAS REGULADORAS DE P"/>
      <sheetName val="VALVULAS DE VASTAGO FIJO"/>
      <sheetName val="PH ANAL. S-A"/>
      <sheetName val="PH ANAL. C-A"/>
      <sheetName val="m.o."/>
      <sheetName val="R.A.U."/>
      <sheetName val="ins"/>
      <sheetName val="Insumos"/>
      <sheetName val="Mano Obra"/>
      <sheetName val="Pu-Sanit."/>
      <sheetName val="Mat"/>
      <sheetName val="Ana"/>
      <sheetName val="CUBICACION"/>
      <sheetName val="CUBICACION "/>
      <sheetName val="analisis de costo"/>
      <sheetName val="VOL MOD CASETA CLORACION Y BOMB"/>
      <sheetName val="A-H MOD CASETA CLORACION Y BOMB"/>
      <sheetName val="a"/>
      <sheetName val="Analisis CISTERNA"/>
      <sheetName val="ANALISIS ESCALERA"/>
      <sheetName val="VALVULAS_MARIPOSA"/>
      <sheetName val="MEDIDOR_DE_FLUJOS"/>
      <sheetName val="_PVC-_PRESION_(2)"/>
      <sheetName val="ELECTRICOS__2014"/>
      <sheetName val="CHECK_V_Y_H"/>
      <sheetName val="HIERRO_NEGRO_Y_ACERO"/>
      <sheetName val="HORMIGON_SIMPLE"/>
      <sheetName val="LOCK_JOING"/>
      <sheetName val="TUBERIAS_DE_ACERO"/>
      <sheetName val="VALVULAS_DE_COMPUERTAS"/>
      <sheetName val="VALVULAS_REGULADORAS_DE_P"/>
      <sheetName val="VALVULAS_DE_VASTAGO_FIJO"/>
      <sheetName val="PH_ANAL__S-A"/>
      <sheetName val="PH_ANAL__C-A"/>
      <sheetName val="m_o_"/>
      <sheetName val="R_A_U_"/>
      <sheetName val="Mano_Obra"/>
      <sheetName val="Pu-Sanit_"/>
      <sheetName val="CUBICACION_"/>
      <sheetName val="analisis_de_costo"/>
      <sheetName val="VOL_MOD_CASETA_CLORACION_Y_BOMB"/>
      <sheetName val="A-H_MOD_CASETA_CLORACION_Y_BOMB"/>
      <sheetName val="Analisis_CISTERNA"/>
      <sheetName val="ANALISIS_ESCALERA"/>
      <sheetName val="VALVULAS_MARIPOSA1"/>
      <sheetName val="MEDIDOR_DE_FLUJOS1"/>
      <sheetName val="_PVC-_PRESION_(2)1"/>
      <sheetName val="ELECTRICOS__20141"/>
      <sheetName val="CHECK_V_Y_H1"/>
      <sheetName val="HIERRO_NEGRO_Y_ACERO1"/>
      <sheetName val="HORMIGON_SIMPLE1"/>
      <sheetName val="LOCK_JOING1"/>
      <sheetName val="TUBERIAS_DE_ACERO1"/>
      <sheetName val="VALVULAS_DE_COMPUERTAS1"/>
      <sheetName val="VALVULAS_REGULADORAS_DE_P1"/>
      <sheetName val="VALVULAS_DE_VASTAGO_FIJO1"/>
      <sheetName val="PH_ANAL__S-A1"/>
      <sheetName val="PH_ANAL__C-A1"/>
      <sheetName val="m_o_1"/>
      <sheetName val="R_A_U_1"/>
      <sheetName val="Mano_Obra1"/>
      <sheetName val="Pu-Sanit_1"/>
      <sheetName val="CUBICACION_1"/>
      <sheetName val="analisis_de_costo1"/>
      <sheetName val="VOL_MOD_CASETA_CLORACION_Y_BOM1"/>
      <sheetName val="A-H_MOD_CASETA_CLORACION_Y_BOM1"/>
      <sheetName val="Analisis_CISTERNA1"/>
      <sheetName val="ANALISIS_ESCALERA1"/>
      <sheetName val="VALVULAS_MARIPOSA2"/>
      <sheetName val="MEDIDOR_DE_FLUJOS2"/>
      <sheetName val="_PVC-_PRESION_(2)2"/>
      <sheetName val="ELECTRICOS__20142"/>
      <sheetName val="CHECK_V_Y_H2"/>
      <sheetName val="HIERRO_NEGRO_Y_ACERO2"/>
      <sheetName val="HORMIGON_SIMPLE2"/>
      <sheetName val="LOCK_JOING2"/>
      <sheetName val="TUBERIAS_DE_ACERO2"/>
      <sheetName val="VALVULAS_DE_COMPUERTAS2"/>
      <sheetName val="VALVULAS_REGULADORAS_DE_P2"/>
      <sheetName val="VALVULAS_DE_VASTAGO_FIJO2"/>
      <sheetName val="PH_ANAL__S-A2"/>
      <sheetName val="PH_ANAL__C-A2"/>
      <sheetName val="m_o_2"/>
      <sheetName val="R_A_U_2"/>
      <sheetName val="Mano_Obra2"/>
      <sheetName val="Pu-Sanit_2"/>
      <sheetName val="CUBICACION_2"/>
      <sheetName val="analisis_de_costo2"/>
      <sheetName val="VOL_MOD_CASETA_CLORACION_Y_BOM2"/>
      <sheetName val="A-H_MOD_CASETA_CLORACION_Y_BOM2"/>
      <sheetName val="Analisis_CISTERNA2"/>
      <sheetName val="ANALISIS_ESCALERA2"/>
      <sheetName val="VALVULAS_MARIPOSA3"/>
      <sheetName val="MEDIDOR_DE_FLUJOS3"/>
      <sheetName val="_PVC-_PRESION_(2)3"/>
      <sheetName val="ELECTRICOS__20143"/>
      <sheetName val="CHECK_V_Y_H3"/>
      <sheetName val="HIERRO_NEGRO_Y_ACERO3"/>
      <sheetName val="HORMIGON_SIMPLE3"/>
      <sheetName val="LOCK_JOING3"/>
      <sheetName val="TUBERIAS_DE_ACERO3"/>
      <sheetName val="VALVULAS_DE_COMPUERTAS3"/>
      <sheetName val="VALVULAS_REGULADORAS_DE_P3"/>
      <sheetName val="VALVULAS_DE_VASTAGO_FIJO3"/>
      <sheetName val="PH_ANAL__S-A3"/>
      <sheetName val="PH_ANAL__C-A3"/>
      <sheetName val="m_o_3"/>
      <sheetName val="R_A_U_3"/>
      <sheetName val="Mano_Obra3"/>
      <sheetName val="Pu-Sanit_3"/>
      <sheetName val="CUBICACION_3"/>
      <sheetName val="analisis_de_costo3"/>
      <sheetName val="VOL_MOD_CASETA_CLORACION_Y_BOM3"/>
      <sheetName val="A-H_MOD_CASETA_CLORACION_Y_BOM3"/>
      <sheetName val="Analisis_CISTERNA3"/>
      <sheetName val="ANALISIS_ESCALERA3"/>
      <sheetName val="listado equipos a utilizar"/>
      <sheetName val="analisis unitarios"/>
      <sheetName val="INSU"/>
      <sheetName val="Cargas Sociales"/>
      <sheetName val="Datos a Project"/>
      <sheetName val="Tarifas de Alquiler de Equipo"/>
      <sheetName val="MO"/>
      <sheetName val="analisis de pu"/>
    </sheetNames>
    <sheetDataSet>
      <sheetData sheetId="0"/>
      <sheetData sheetId="1">
        <row r="38">
          <cell r="G38">
            <v>51003.140000000007</v>
          </cell>
        </row>
      </sheetData>
      <sheetData sheetId="2">
        <row r="9">
          <cell r="E9">
            <v>148.48740932642485</v>
          </cell>
        </row>
      </sheetData>
      <sheetData sheetId="3"/>
      <sheetData sheetId="4"/>
      <sheetData sheetId="5">
        <row r="9">
          <cell r="C9">
            <v>1313.96</v>
          </cell>
        </row>
      </sheetData>
      <sheetData sheetId="6"/>
      <sheetData sheetId="7"/>
      <sheetData sheetId="8"/>
      <sheetData sheetId="9"/>
      <sheetData sheetId="10"/>
      <sheetData sheetId="11"/>
      <sheetData sheetId="12"/>
      <sheetData sheetId="13">
        <row r="18">
          <cell r="F18">
            <v>9015.2000000000007</v>
          </cell>
        </row>
      </sheetData>
      <sheetData sheetId="14"/>
      <sheetData sheetId="15"/>
      <sheetData sheetId="16"/>
      <sheetData sheetId="17"/>
      <sheetData sheetId="18"/>
      <sheetData sheetId="19"/>
      <sheetData sheetId="20"/>
      <sheetData sheetId="21"/>
      <sheetData sheetId="22" refreshError="1"/>
      <sheetData sheetId="23"/>
      <sheetData sheetId="24"/>
      <sheetData sheetId="25" refreshError="1"/>
      <sheetData sheetId="26"/>
      <sheetData sheetId="27"/>
      <sheetData sheetId="28" refreshError="1"/>
      <sheetData sheetId="29" refreshError="1"/>
      <sheetData sheetId="30" refreshError="1"/>
      <sheetData sheetId="31"/>
      <sheetData sheetId="32"/>
      <sheetData sheetId="33"/>
      <sheetData sheetId="34"/>
      <sheetData sheetId="35">
        <row r="38">
          <cell r="G38">
            <v>51003.140000000007</v>
          </cell>
        </row>
      </sheetData>
      <sheetData sheetId="36">
        <row r="9">
          <cell r="E9">
            <v>148.48740932642485</v>
          </cell>
        </row>
      </sheetData>
      <sheetData sheetId="37"/>
      <sheetData sheetId="38">
        <row r="9">
          <cell r="C9">
            <v>1313.96</v>
          </cell>
        </row>
      </sheetData>
      <sheetData sheetId="39"/>
      <sheetData sheetId="40"/>
      <sheetData sheetId="41"/>
      <sheetData sheetId="42"/>
      <sheetData sheetId="43">
        <row r="36">
          <cell r="F36">
            <v>27836.2</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38">
          <cell r="G38">
            <v>51003.140000000007</v>
          </cell>
        </row>
      </sheetData>
      <sheetData sheetId="60">
        <row r="9">
          <cell r="E9">
            <v>148.48740932642485</v>
          </cell>
        </row>
      </sheetData>
      <sheetData sheetId="61"/>
      <sheetData sheetId="62">
        <row r="9">
          <cell r="C9">
            <v>1313.96</v>
          </cell>
        </row>
      </sheetData>
      <sheetData sheetId="63"/>
      <sheetData sheetId="64"/>
      <sheetData sheetId="65"/>
      <sheetData sheetId="66"/>
      <sheetData sheetId="67">
        <row r="36">
          <cell r="F36">
            <v>27836.2</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9">
          <cell r="E9">
            <v>148.48740932642485</v>
          </cell>
        </row>
      </sheetData>
      <sheetData sheetId="85"/>
      <sheetData sheetId="86">
        <row r="9">
          <cell r="C9">
            <v>1313.96</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38">
          <cell r="G38">
            <v>51003.140000000007</v>
          </cell>
        </row>
      </sheetData>
      <sheetData sheetId="108">
        <row r="9">
          <cell r="E9">
            <v>148.48740932642485</v>
          </cell>
        </row>
      </sheetData>
      <sheetData sheetId="109"/>
      <sheetData sheetId="110">
        <row r="9">
          <cell r="C9">
            <v>1313.96</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actualizado)"/>
      <sheetName val="Lab."/>
      <sheetName val="Pres."/>
      <sheetName val="Pres. (2)"/>
      <sheetName val="crono"/>
      <sheetName val="Analisis"/>
      <sheetName val="m.o."/>
      <sheetName val="qqVgas"/>
      <sheetName val="INS"/>
      <sheetName val="Rndmto"/>
      <sheetName val="CUBICACION "/>
      <sheetName val="Ana. blocks y termin."/>
      <sheetName val="Costos Mano de Obra"/>
      <sheetName val="Insumos materiales"/>
      <sheetName val="Ana. Horm mexc mort"/>
      <sheetName val="Pu-Sanit."/>
      <sheetName val="MOCuadrillas"/>
      <sheetName val="MOJornal"/>
      <sheetName val="PH ANAL. S-A"/>
      <sheetName val="PH ANAL. C-A"/>
      <sheetName val="Mat"/>
      <sheetName val="Mezcla"/>
      <sheetName val="INSUMO"/>
      <sheetName val="Pres__(actualizado)"/>
      <sheetName val="Lab_"/>
      <sheetName val="Pres_"/>
      <sheetName val="Pres__(2)"/>
      <sheetName val="Precio"/>
      <sheetName val="m_o_"/>
      <sheetName val="CUBICACION_"/>
      <sheetName val="Ana__blocks_y_termin_"/>
      <sheetName val="Costos_Mano_de_Obra"/>
      <sheetName val="Insumos_materiales"/>
      <sheetName val="Ana__Horm_mexc_mort"/>
      <sheetName val="Pu-Sanit_"/>
      <sheetName val="PH_ANAL__S-A"/>
      <sheetName val="PH_ANAL__C-A"/>
      <sheetName val="Pres__(actualizado)1"/>
      <sheetName val="Lab_1"/>
      <sheetName val="Pres_1"/>
      <sheetName val="Pres__(2)1"/>
      <sheetName val="m_o_1"/>
      <sheetName val="CUBICACION_1"/>
      <sheetName val="Ana__blocks_y_termin_1"/>
      <sheetName val="Costos_Mano_de_Obra1"/>
      <sheetName val="Insumos_materiales1"/>
      <sheetName val="Ana__Horm_mexc_mort1"/>
      <sheetName val="Pu-Sanit_1"/>
      <sheetName val="PH_ANAL__S-A1"/>
      <sheetName val="PH_ANAL__C-A1"/>
      <sheetName val="Pres__(actualizado)2"/>
      <sheetName val="Lab_2"/>
      <sheetName val="Pres_2"/>
      <sheetName val="Pres__(2)2"/>
      <sheetName val="m_o_2"/>
      <sheetName val="CUBICACION_2"/>
      <sheetName val="Ana__blocks_y_termin_2"/>
      <sheetName val="Costos_Mano_de_Obra2"/>
      <sheetName val="Insumos_materiales2"/>
      <sheetName val="Ana__Horm_mexc_mort2"/>
      <sheetName val="Pu-Sanit_2"/>
      <sheetName val="PH_ANAL__S-A2"/>
      <sheetName val="PH_ANAL__C-A2"/>
      <sheetName val="Pres__(actualizado)3"/>
      <sheetName val="Lab_3"/>
      <sheetName val="Pres_3"/>
      <sheetName val="Pres__(2)3"/>
      <sheetName val="m_o_3"/>
      <sheetName val="Ana__blocks_y_termin_3"/>
      <sheetName val="Costos_Mano_de_Obra3"/>
      <sheetName val="Insumos_materiales3"/>
      <sheetName val="Ana__Horm_mexc_mort3"/>
      <sheetName val="CUBICACION_3"/>
      <sheetName val="Pu-Sanit_3"/>
      <sheetName val="PH_ANAL__S-A3"/>
      <sheetName val="PH_ANAL__C-A3"/>
      <sheetName val="Anal. horm."/>
      <sheetName val="Resumen Precio Equipos"/>
      <sheetName val="o.m. y salarios"/>
      <sheetName val="MO"/>
      <sheetName val="MATERIALES"/>
    </sheetNames>
    <sheetDataSet>
      <sheetData sheetId="0"/>
      <sheetData sheetId="1"/>
      <sheetData sheetId="2">
        <row r="56">
          <cell r="B56" t="str">
            <v>Subtotal</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56">
          <cell r="B56" t="str">
            <v>Subtotal</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6">
          <cell r="B56" t="str">
            <v>Subtotal</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row r="56">
          <cell r="B56" t="str">
            <v>Subtotal</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6">
          <cell r="B56" t="str">
            <v>Subtotal</v>
          </cell>
        </row>
      </sheetData>
      <sheetData sheetId="66"/>
      <sheetData sheetId="67"/>
      <sheetData sheetId="68"/>
      <sheetData sheetId="69"/>
      <sheetData sheetId="70"/>
      <sheetData sheetId="71"/>
      <sheetData sheetId="72"/>
      <sheetData sheetId="73"/>
      <sheetData sheetId="74"/>
      <sheetData sheetId="75"/>
      <sheetData sheetId="76" refreshError="1"/>
      <sheetData sheetId="77" refreshError="1"/>
      <sheetData sheetId="78" refreshError="1"/>
      <sheetData sheetId="79" refreshError="1"/>
      <sheetData sheetId="8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
      <sheetName val="SALARIOS"/>
      <sheetName val="M.O."/>
      <sheetName val="HORM. Y MORTEROS."/>
      <sheetName val="ANALISIS FRED"/>
      <sheetName val="ANALISIS"/>
      <sheetName val="Ana.MELLIZAS"/>
      <sheetName val="PRES_BNP"/>
      <sheetName val="PRES_1erNivel"/>
      <sheetName val="PRES_2doNivel"/>
      <sheetName val="Pres_InstSanit."/>
      <sheetName val="Pres_InstElect."/>
      <sheetName val="RESUMEN"/>
      <sheetName val="Listado Equipos a utilizar"/>
      <sheetName val="COSTO INDIRECTO"/>
      <sheetName val="OPERADORES EQUIPOS"/>
      <sheetName val="Insumos"/>
      <sheetName val="LISTADO INSUMOS DEL 2000"/>
      <sheetName val="qqVgas"/>
      <sheetName val="Mat"/>
      <sheetName val="Mezcla"/>
      <sheetName val="insumo"/>
      <sheetName val="Pu-Sanit."/>
      <sheetName val="MATERIALES"/>
      <sheetName val="OBRAMANO"/>
      <sheetName val="EQUIPOS"/>
      <sheetName val="analisis de costo"/>
      <sheetName val="Col.Amarre"/>
      <sheetName val="Escalera"/>
      <sheetName val="Muros"/>
      <sheetName val="Mano de Obra"/>
      <sheetName val="Precio"/>
      <sheetName val="CUBICACION"/>
      <sheetName val="anal term"/>
      <sheetName val="MOCuadrillas"/>
      <sheetName val="Sheet4"/>
      <sheetName val="Sheet5"/>
      <sheetName val="análisis de precios"/>
      <sheetName val="caseta de planta"/>
      <sheetName val="M_O_"/>
      <sheetName val="HORM__Y_MORTEROS_"/>
      <sheetName val="ANALISIS_FRED"/>
      <sheetName val="Ana_MELLIZAS"/>
      <sheetName val="Pres_InstSanit_"/>
      <sheetName val="Pres_InstElect_"/>
      <sheetName val="Listado_Equipos_a_utilizar"/>
      <sheetName val="COSTO_INDIRECTO"/>
      <sheetName val="OPERADORES_EQUIPOS"/>
      <sheetName val="LISTADO_INSUMOS_DEL_2000"/>
      <sheetName val="anal_term"/>
      <sheetName val="Pu-Sanit_"/>
      <sheetName val="analisis_de_costo"/>
      <sheetName val="Col_Amarre"/>
      <sheetName val="Mano_de_Obra"/>
      <sheetName val="análisis_de_precios"/>
      <sheetName val="caseta_de_planta"/>
      <sheetName val="M_O_1"/>
      <sheetName val="HORM__Y_MORTEROS_1"/>
      <sheetName val="ANALISIS_FRED1"/>
      <sheetName val="Ana_MELLIZAS1"/>
      <sheetName val="Pres_InstSanit_1"/>
      <sheetName val="Pres_InstElect_1"/>
      <sheetName val="Listado_Equipos_a_utilizar1"/>
      <sheetName val="COSTO_INDIRECTO1"/>
      <sheetName val="OPERADORES_EQUIPOS1"/>
      <sheetName val="LISTADO_INSUMOS_DEL_20001"/>
      <sheetName val="Pu-Sanit_1"/>
      <sheetName val="analisis_de_costo1"/>
      <sheetName val="Col_Amarre1"/>
      <sheetName val="Mano_de_Obra1"/>
      <sheetName val="anal_term1"/>
      <sheetName val="análisis_de_precios1"/>
      <sheetName val="caseta_de_planta1"/>
      <sheetName val="M_O_2"/>
      <sheetName val="HORM__Y_MORTEROS_2"/>
      <sheetName val="ANALISIS_FRED2"/>
      <sheetName val="Ana_MELLIZAS2"/>
      <sheetName val="Pres_InstSanit_2"/>
      <sheetName val="Pres_InstElect_2"/>
      <sheetName val="Listado_Equipos_a_utilizar2"/>
      <sheetName val="COSTO_INDIRECTO2"/>
      <sheetName val="OPERADORES_EQUIPOS2"/>
      <sheetName val="LISTADO_INSUMOS_DEL_20002"/>
      <sheetName val="Pu-Sanit_2"/>
      <sheetName val="analisis_de_costo2"/>
      <sheetName val="Col_Amarre2"/>
      <sheetName val="Mano_de_Obra2"/>
      <sheetName val="anal_term2"/>
      <sheetName val="análisis_de_precios2"/>
      <sheetName val="caseta_de_planta2"/>
      <sheetName val="M_O_3"/>
      <sheetName val="HORM__Y_MORTEROS_3"/>
      <sheetName val="ANALISIS_FRED3"/>
      <sheetName val="Ana_MELLIZAS3"/>
      <sheetName val="Pres_InstSanit_3"/>
      <sheetName val="Pres_InstElect_3"/>
      <sheetName val="Listado_Equipos_a_utilizar3"/>
      <sheetName val="COSTO_INDIRECTO3"/>
      <sheetName val="OPERADORES_EQUIPOS3"/>
      <sheetName val="LISTADO_INSUMOS_DEL_20003"/>
      <sheetName val="anal_term3"/>
      <sheetName val="Pu-Sanit_3"/>
      <sheetName val="análisis_de_precios3"/>
      <sheetName val="caseta_de_planta3"/>
      <sheetName val="analisis_de_costo3"/>
      <sheetName val="Col_Amarre3"/>
      <sheetName val="Mano_de_Obra3"/>
      <sheetName val="ANALISIS H-A "/>
      <sheetName val="Jornal"/>
      <sheetName val="Analisis Unit. "/>
      <sheetName val="Cargas Sociales"/>
      <sheetName val="Analisis_Unit__"/>
      <sheetName val="Cargas_Sociales"/>
      <sheetName val="Analisis_Unit__1"/>
      <sheetName val="Cargas_Sociales1"/>
      <sheetName val="Analisis_Unit__2"/>
      <sheetName val="Cargas_Sociales2"/>
      <sheetName val="Analisis_Unit__3"/>
      <sheetName val="Cargas_Sociales3"/>
      <sheetName val="Unified Pagos- factura_rep.txt"/>
      <sheetName val="M_O_4"/>
      <sheetName val="HORM__Y_MORTEROS_4"/>
      <sheetName val="ANALISIS_FRED4"/>
      <sheetName val="Ana_MELLIZAS4"/>
      <sheetName val="Pres_InstSanit_4"/>
      <sheetName val="Pres_InstElect_4"/>
      <sheetName val="Listado_Equipos_a_utilizar4"/>
      <sheetName val="COSTO_INDIRECTO4"/>
      <sheetName val="OPERADORES_EQUIPOS4"/>
      <sheetName val="LISTADO_INSUMOS_DEL_20004"/>
      <sheetName val="Analisis_Unit__4"/>
      <sheetName val="Cargas_Sociales4"/>
      <sheetName val="M_O_5"/>
      <sheetName val="HORM__Y_MORTEROS_5"/>
      <sheetName val="ANALISIS_FRED5"/>
      <sheetName val="Ana_MELLIZAS5"/>
      <sheetName val="Pres_InstSanit_5"/>
      <sheetName val="Pres_InstElect_5"/>
      <sheetName val="Listado_Equipos_a_utilizar5"/>
      <sheetName val="COSTO_INDIRECTO5"/>
      <sheetName val="OPERADORES_EQUIPOS5"/>
      <sheetName val="LISTADO_INSUMOS_DEL_20005"/>
      <sheetName val="Analisis_Unit__5"/>
      <sheetName val="Cargas_Sociales5"/>
    </sheetNames>
    <sheetDataSet>
      <sheetData sheetId="0">
        <row r="767">
          <cell r="D767">
            <v>20</v>
          </cell>
        </row>
      </sheetData>
      <sheetData sheetId="1">
        <row r="10">
          <cell r="C10">
            <v>350</v>
          </cell>
        </row>
      </sheetData>
      <sheetData sheetId="2"/>
      <sheetData sheetId="3">
        <row r="10">
          <cell r="C10">
            <v>350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sheetData sheetId="34" refreshError="1"/>
      <sheetData sheetId="35" refreshError="1"/>
      <sheetData sheetId="36" refreshError="1"/>
      <sheetData sheetId="37" refreshError="1"/>
      <sheetData sheetId="38" refreshError="1"/>
      <sheetData sheetId="39"/>
      <sheetData sheetId="40">
        <row r="212">
          <cell r="H212">
            <v>2563.4295469815961</v>
          </cell>
        </row>
      </sheetData>
      <sheetData sheetId="41">
        <row r="212">
          <cell r="H212">
            <v>2563.4295469815961</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212">
          <cell r="H212">
            <v>2563.4295469815961</v>
          </cell>
        </row>
      </sheetData>
      <sheetData sheetId="58">
        <row r="212">
          <cell r="H212">
            <v>2563.4295469815961</v>
          </cell>
        </row>
      </sheetData>
      <sheetData sheetId="59"/>
      <sheetData sheetId="60"/>
      <sheetData sheetId="61"/>
      <sheetData sheetId="62"/>
      <sheetData sheetId="63"/>
      <sheetData sheetId="64"/>
      <sheetData sheetId="65">
        <row r="212">
          <cell r="H212">
            <v>2563.4295469815961</v>
          </cell>
        </row>
      </sheetData>
      <sheetData sheetId="66"/>
      <sheetData sheetId="67"/>
      <sheetData sheetId="68"/>
      <sheetData sheetId="69"/>
      <sheetData sheetId="70"/>
      <sheetData sheetId="71"/>
      <sheetData sheetId="72"/>
      <sheetData sheetId="73"/>
      <sheetData sheetId="74">
        <row r="212">
          <cell r="H212">
            <v>2563.4295469815961</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12">
          <cell r="H212">
            <v>2563.4295469815961</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row r="10">
          <cell r="C10">
            <v>43335</v>
          </cell>
        </row>
      </sheetData>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Presupuesto"/>
      <sheetName val="Analisis albañileria"/>
      <sheetName val="Analisis Electrico"/>
      <sheetName val="qqVgas"/>
      <sheetName val="qqLosa1 "/>
      <sheetName val="qqEscalera"/>
      <sheetName val="Analisis_albañileria"/>
      <sheetName val="Analisis_Electrico"/>
      <sheetName val="qqLosa1_"/>
      <sheetName val="Mat"/>
      <sheetName val="Analisis"/>
      <sheetName val="anal term"/>
      <sheetName val="analisis sto dgo"/>
      <sheetName val="MATERIALES LISTADO"/>
      <sheetName val="Jornal"/>
      <sheetName val="Anal. horm."/>
      <sheetName val="PU-Elect."/>
      <sheetName val="Ana-Sanit."/>
      <sheetName val="Pu-Sanit."/>
      <sheetName val="Insumos materiales"/>
      <sheetName val="Costos Mano de Obra"/>
      <sheetName val="insumos"/>
      <sheetName val="V.Tierras A"/>
      <sheetName val="Cotz."/>
      <sheetName val="Col.Amarre"/>
      <sheetName val="Escalera"/>
      <sheetName val="Muros"/>
      <sheetName val="analisis de costo"/>
      <sheetName val="a"/>
      <sheetName val="MANO DE OBRA"/>
      <sheetName val="Analisis_albañileria4"/>
      <sheetName val="Analisis_Electrico4"/>
      <sheetName val="qqLosa1_4"/>
      <sheetName val="anal_term"/>
      <sheetName val="analisis_sto_dgo"/>
      <sheetName val="MATERIALES_LISTADO"/>
      <sheetName val="Anal__horm_"/>
      <sheetName val="PU-Elect_"/>
      <sheetName val="Ana-Sanit_"/>
      <sheetName val="Pu-Sanit_"/>
      <sheetName val="Cotz_4"/>
      <sheetName val="Col_Amarre4"/>
      <sheetName val="Insumos_materiales"/>
      <sheetName val="Costos_Mano_de_Obra"/>
      <sheetName val="V_Tierras_A"/>
      <sheetName val="analisis_de_costo"/>
      <sheetName val="MANO_DE_OBRA"/>
      <sheetName val="Cotz_"/>
      <sheetName val="Col_Amarre"/>
      <sheetName val="Analisis_albañileria1"/>
      <sheetName val="Analisis_Electrico1"/>
      <sheetName val="qqLosa1_1"/>
      <sheetName val="Cotz_1"/>
      <sheetName val="Col_Amarre1"/>
      <sheetName val="Analisis_albañileria2"/>
      <sheetName val="Analisis_Electrico2"/>
      <sheetName val="qqLosa1_2"/>
      <sheetName val="Cotz_2"/>
      <sheetName val="Col_Amarre2"/>
      <sheetName val="Analisis_albañileria3"/>
      <sheetName val="Analisis_Electrico3"/>
      <sheetName val="qqLosa1_3"/>
      <sheetName val="Cotz_3"/>
      <sheetName val="Col_Amarre3"/>
      <sheetName val="Análisis_de_Precios"/>
      <sheetName val="Analisis_albañileria5"/>
      <sheetName val="Analisis_Electrico5"/>
      <sheetName val="qqLosa1_5"/>
      <sheetName val="anal_term1"/>
      <sheetName val="analisis_sto_dgo1"/>
      <sheetName val="MATERIALES_LISTADO1"/>
      <sheetName val="Anal__horm_1"/>
      <sheetName val="PU-Elect_1"/>
      <sheetName val="Ana-Sanit_1"/>
      <sheetName val="Pu-Sanit_1"/>
      <sheetName val="Insumos_materiales1"/>
      <sheetName val="Costos_Mano_de_Obra1"/>
      <sheetName val="V_Tierras_A1"/>
      <sheetName val="Cotz_5"/>
      <sheetName val="Col_Amarre5"/>
      <sheetName val="analisis_de_costo1"/>
      <sheetName val="MANO_DE_OBRA1"/>
      <sheetName val="Análisis_de_Precios1"/>
      <sheetName val="Analisis_albañileria6"/>
      <sheetName val="Analisis_Electrico6"/>
      <sheetName val="qqLosa1_6"/>
      <sheetName val="anal_term2"/>
      <sheetName val="analisis_sto_dgo2"/>
      <sheetName val="MATERIALES_LISTADO2"/>
      <sheetName val="Anal__horm_2"/>
      <sheetName val="PU-Elect_2"/>
      <sheetName val="Ana-Sanit_2"/>
      <sheetName val="Pu-Sanit_2"/>
      <sheetName val="Insumos_materiales2"/>
      <sheetName val="Costos_Mano_de_Obra2"/>
      <sheetName val="V_Tierras_A2"/>
      <sheetName val="Cotz_6"/>
      <sheetName val="Col_Amarre6"/>
      <sheetName val="analisis_de_costo2"/>
      <sheetName val="MANO_DE_OBRA2"/>
      <sheetName val="Analisis_albañileria7"/>
      <sheetName val="Analisis_Electrico7"/>
      <sheetName val="qqLosa1_7"/>
      <sheetName val="anal_term3"/>
      <sheetName val="analisis_sto_dgo3"/>
      <sheetName val="MATERIALES_LISTADO3"/>
      <sheetName val="Anal__horm_3"/>
      <sheetName val="PU-Elect_3"/>
      <sheetName val="Ana-Sanit_3"/>
      <sheetName val="Pu-Sanit_3"/>
      <sheetName val="Cotz_7"/>
      <sheetName val="Col_Amarre7"/>
      <sheetName val="Insumos_materiales3"/>
      <sheetName val="Costos_Mano_de_Obra3"/>
      <sheetName val="V_Tierras_A3"/>
      <sheetName val="analisis_de_costo3"/>
      <sheetName val="Análisis de Precios"/>
      <sheetName val="46W9"/>
      <sheetName val="Presentacion"/>
      <sheetName val="listado equipos a utilizar"/>
      <sheetName val="Materiales"/>
    </sheetNames>
    <sheetDataSet>
      <sheetData sheetId="0"/>
      <sheetData sheetId="1"/>
      <sheetData sheetId="2"/>
      <sheetData sheetId="3"/>
      <sheetData sheetId="4"/>
      <sheetData sheetId="5">
        <row r="11">
          <cell r="AJ11">
            <v>40</v>
          </cell>
          <cell r="AR11">
            <v>40</v>
          </cell>
        </row>
        <row r="13">
          <cell r="AG13">
            <v>0.05</v>
          </cell>
          <cell r="AP13">
            <v>0.05</v>
          </cell>
        </row>
        <row r="16">
          <cell r="E16" t="str">
            <v>VIGAS Y DINTELES 1ER.N</v>
          </cell>
          <cell r="I16">
            <v>99.92</v>
          </cell>
          <cell r="K16">
            <v>1</v>
          </cell>
          <cell r="N16">
            <v>0.2</v>
          </cell>
          <cell r="P16">
            <v>0.4</v>
          </cell>
          <cell r="R16">
            <v>99.92</v>
          </cell>
          <cell r="T16">
            <v>0.2</v>
          </cell>
          <cell r="V16" t="str">
            <v>√</v>
          </cell>
        </row>
        <row r="17">
          <cell r="D17" t="str">
            <v>Arriba</v>
          </cell>
          <cell r="U17">
            <v>2</v>
          </cell>
          <cell r="V17" t="str">
            <v>√</v>
          </cell>
        </row>
        <row r="18">
          <cell r="D18" t="str">
            <v>Abajo</v>
          </cell>
          <cell r="U18">
            <v>3</v>
          </cell>
          <cell r="X18" t="str">
            <v>√</v>
          </cell>
        </row>
        <row r="25">
          <cell r="E25" t="str">
            <v>VIGAS Y DINTELES 2DO.N</v>
          </cell>
          <cell r="I25">
            <v>100.47</v>
          </cell>
          <cell r="K25">
            <v>1</v>
          </cell>
          <cell r="N25">
            <v>0.15</v>
          </cell>
          <cell r="P25">
            <v>0.4</v>
          </cell>
          <cell r="R25">
            <v>100.47</v>
          </cell>
          <cell r="T25">
            <v>0.2</v>
          </cell>
          <cell r="V25" t="str">
            <v>√</v>
          </cell>
        </row>
        <row r="26">
          <cell r="D26" t="str">
            <v>Arriba</v>
          </cell>
          <cell r="U26">
            <v>2</v>
          </cell>
          <cell r="V26" t="str">
            <v>√</v>
          </cell>
        </row>
        <row r="27">
          <cell r="D27" t="str">
            <v>Abajo</v>
          </cell>
          <cell r="U27">
            <v>3</v>
          </cell>
          <cell r="X27" t="str">
            <v>√</v>
          </cell>
        </row>
        <row r="89">
          <cell r="N89">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IEZAS GERONIMO C.J.B.(CODO12´)"/>
      <sheetName val="PIEZAS-GERONIMO-C.J.B.(ZETAS 4)"/>
      <sheetName val="ANALISIS ZETAS 6´´ (2)"/>
      <sheetName val="ANALISIS ZETAS 6´´"/>
      <sheetName val="PIEZAS-GERONIMO C.J.B(ZETAS 6´)"/>
      <sheetName val="CODOS"/>
      <sheetName val="Hoja2"/>
      <sheetName val="TUBERIAS RIB LOC 2019  "/>
      <sheetName val="TUBERIAS ACERO 2019 "/>
      <sheetName val="ELECTRICO 2018 (PARA ACTUALIZAR"/>
      <sheetName val="PIEZAS ACERO-GERONIMO 2019"/>
      <sheetName val="TUBERIAS PVC- DRENAJE GAMMA 202"/>
      <sheetName val="TUBERIAS PVC-DRENAJECORVI  2019"/>
      <sheetName val="TUBERIAS PVC- PRESION GAMMA 202"/>
      <sheetName val="PIEZAS PVC- PRESION(CORVI) 2019"/>
      <sheetName val="TUBERIAS PVC- PRESIONCORVI 2019"/>
      <sheetName val="PIEZAS PVC-DRENAJE 2019"/>
      <sheetName val="CHECK V Y H 2019"/>
      <sheetName val="POLIETILENO"/>
      <sheetName val="TUBERIAS HIERRO NEGRO 2019"/>
      <sheetName val="PINTURA 2019"/>
      <sheetName val="MATERIALES DE COSNTRUCCION 2019"/>
      <sheetName val="LOCK JOING"/>
      <sheetName val="MEDIDORES 2019"/>
      <sheetName val="VALVULAS DE COMPUERTA 2019"/>
      <sheetName val="VALVULA DE AIRE COMPLETA 2019"/>
      <sheetName val="Hoja3"/>
      <sheetName val="Hoja4"/>
      <sheetName val="VALVULAS DE PASO 2019"/>
      <sheetName val="analisis de costo"/>
      <sheetName val="analisis de pu"/>
      <sheetName val="Ins"/>
      <sheetName val="MOJorn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STO DGO"/>
      <sheetName val="PRES. BOCA NUEVA"/>
      <sheetName val="CONTRARO SEÑALIZACIONES"/>
      <sheetName val="ANALISIS_STO_DGO"/>
      <sheetName val="PRES__BOCA_NUEVA"/>
      <sheetName val="CONTRARO_SEÑALIZACIONES"/>
      <sheetName val="Senalizacion"/>
      <sheetName val="A"/>
      <sheetName val="ANALISIS_STO_DGO1"/>
      <sheetName val="PRES__BOCA_NUEVA1"/>
      <sheetName val="CONTRARO_SEÑALIZACIONES1"/>
      <sheetName val="Presup"/>
      <sheetName val="EDIFICIO COUNTERS"/>
      <sheetName val="Presup."/>
      <sheetName val="LISTADO INSUMOS DEL 2000"/>
      <sheetName val="Resumen Precio Equipos"/>
      <sheetName val="O.M. y Salarios"/>
      <sheetName val="Materiales"/>
      <sheetName val="PRESUP. HOSPIT. VERON"/>
      <sheetName val="Insumos"/>
      <sheetName val="Análisis de Precios"/>
      <sheetName val="Resumen"/>
      <sheetName val="Planilla &lt;ENM#5&gt;"/>
      <sheetName val="Resumen Reducciones"/>
      <sheetName val="Planilla..."/>
      <sheetName val="Planilla"/>
      <sheetName val="Amortización"/>
      <sheetName val="Estudios y Diseños"/>
      <sheetName val="&lt;T-0&gt;Sop.Estudios.y.Diseños"/>
      <sheetName val="Otros Indirectos"/>
      <sheetName val="(1)-Trab.Gen"/>
      <sheetName val="1.01"/>
      <sheetName val="1.02"/>
      <sheetName val="1.03"/>
      <sheetName val="1.04"/>
      <sheetName val="1.05"/>
      <sheetName val="(2)-Mov.Tierra"/>
      <sheetName val="2.01"/>
      <sheetName val="2.02"/>
      <sheetName val="2.03"/>
      <sheetName val="&lt;T-1&gt;Sop.Alambradas"/>
      <sheetName val="100.01"/>
      <sheetName val="2.06"/>
      <sheetName val="2.07"/>
      <sheetName val="2.09"/>
      <sheetName val="&lt;T-3&gt;Sop.Exc.Inservible.&amp;.NClas"/>
      <sheetName val="2.10"/>
      <sheetName val="2.11"/>
      <sheetName val="2.12@2.14-116.03"/>
      <sheetName val="Rutas.Acarreo"/>
      <sheetName val="2.15"/>
      <sheetName val="2.16"/>
      <sheetName val="2.17"/>
      <sheetName val="2.18"/>
      <sheetName val="&lt;T-4&gt;Sop.Relleno-(Previo)"/>
      <sheetName val="&lt;T-4&gt;Sop.Relleno-(Acumulado)"/>
      <sheetName val="ajustes de reporte relleno"/>
      <sheetName val="&lt;T-4&gt;Sop.Relleno-(Periodo)"/>
      <sheetName val="&lt;T-5&gt;Sop.Pedraplén"/>
      <sheetName val="2.19"/>
      <sheetName val="2.22"/>
      <sheetName val="PN-2.04"/>
      <sheetName val="&lt;T-7&gt;Sop.Perfilado&amp;Grama"/>
      <sheetName val="2.24"/>
      <sheetName val="2.36"/>
      <sheetName val="Mejoramiento Fundación"/>
      <sheetName val="116.01"/>
      <sheetName val="116.02"/>
      <sheetName val="&lt;T-14&gt;Estabilización.Cal"/>
      <sheetName val="&lt;T-15&gt;Estabilización.Cemento"/>
      <sheetName val="PN-2.06"/>
      <sheetName val="Interferencias-Tuberías"/>
      <sheetName val="128.01"/>
      <sheetName val="&lt;Presup&gt;Tubería.Yuca"/>
      <sheetName val="139.01"/>
      <sheetName val="&lt;Presup&gt;Tub.Haras.Nacionales"/>
      <sheetName val="184.01"/>
      <sheetName val="&lt;Presup&gt;Tubería.Mata.Gorda"/>
      <sheetName val="184.02"/>
      <sheetName val="&lt;Presup&gt;Tubería.El.Aguacate"/>
      <sheetName val="184.03"/>
      <sheetName val="&lt;Presup&gt;Tubería.La.Victoria"/>
      <sheetName val="139.02"/>
      <sheetName val="&lt;Presup&gt;Tubería.Juan.Tomás"/>
      <sheetName val="161.01"/>
      <sheetName val="&lt;Presup&gt;Tubería.Mal.Nombre"/>
      <sheetName val="PN-2.01"/>
      <sheetName val="&lt;Presup&gt;Tubería.Varios.Trabajos"/>
      <sheetName val="(3)-Drenaje"/>
      <sheetName val="Cunetas"/>
      <sheetName val="3.1.02"/>
      <sheetName val="3.1.03"/>
      <sheetName val="150.01"/>
      <sheetName val="150.02"/>
      <sheetName val="162.01"/>
      <sheetName val="Drenaje Subterraneo"/>
      <sheetName val="3.3.01"/>
      <sheetName val="3.3.02"/>
      <sheetName val="Alc.Cajón"/>
      <sheetName val="100.02"/>
      <sheetName val="3.4.1.01"/>
      <sheetName val="3.4.1.02"/>
      <sheetName val="3.4.1.03"/>
      <sheetName val="3.4.1.04"/>
      <sheetName val="3.4.1.05"/>
      <sheetName val="3.4.1.06"/>
      <sheetName val="3.4.1.07"/>
      <sheetName val="3.4.1.08"/>
      <sheetName val="3.4.1.09"/>
      <sheetName val="3.4.1.10"/>
      <sheetName val="3.4.1.11"/>
      <sheetName val="3.4.1.12"/>
      <sheetName val="101.01"/>
      <sheetName val="3.4.1.16"/>
      <sheetName val="3.4.1.17"/>
      <sheetName val="Alc.Tubular"/>
      <sheetName val="3.4.2.01"/>
      <sheetName val="3.4.2.03"/>
      <sheetName val="3.4.2.04"/>
      <sheetName val="3.4.2.06"/>
      <sheetName val="3.4.2.07"/>
      <sheetName val="3.4.2.08"/>
      <sheetName val="3.4.2.09"/>
      <sheetName val="3.4.2.10"/>
      <sheetName val="3.4.2.11"/>
      <sheetName val="3.4.2.12"/>
      <sheetName val="&lt;T-6&gt;Sop.Exc.Rell.Estr.Alcant."/>
      <sheetName val="Colectores"/>
      <sheetName val="119.01"/>
      <sheetName val="119.02"/>
      <sheetName val="119.03"/>
      <sheetName val="119.04"/>
      <sheetName val="119.05"/>
      <sheetName val="119.06"/>
      <sheetName val="119.07"/>
      <sheetName val="119.08"/>
      <sheetName val="119.09"/>
      <sheetName val="129.01"/>
      <sheetName val="&lt;T-8&gt;Sop.Acero.Alcantarillas"/>
      <sheetName val="(4)-Estructuras"/>
      <sheetName val="(Puente)-Mal Nombre"/>
      <sheetName val="4.1.1.01"/>
      <sheetName val="4.1.1.04"/>
      <sheetName val="4.1.1.06"/>
      <sheetName val="4.1.1.08"/>
      <sheetName val="104.01"/>
      <sheetName val="104.02"/>
      <sheetName val="4.1.1.9"/>
      <sheetName val="4.1.1.10"/>
      <sheetName val="4.1.1.11"/>
      <sheetName val="4.1.1.12"/>
      <sheetName val="4.1.1.14"/>
      <sheetName val="4.1.1.15"/>
      <sheetName val="4.1.1.16"/>
      <sheetName val="4.1.1.18"/>
      <sheetName val="4.1.1.21"/>
      <sheetName val="130.01"/>
      <sheetName val="4.1.1.22"/>
      <sheetName val="4.1.1.25"/>
      <sheetName val="4.1.1.26"/>
      <sheetName val="120.01"/>
      <sheetName val="104.03"/>
      <sheetName val="4.1.4.04"/>
      <sheetName val="102.01"/>
      <sheetName val="102.02"/>
      <sheetName val="102.03"/>
      <sheetName val="102.04"/>
      <sheetName val="102.05"/>
      <sheetName val="4.1.4.06"/>
      <sheetName val="4.1.4.08"/>
      <sheetName val="4.1.4.09"/>
      <sheetName val="4.1.4.11"/>
      <sheetName val="4.1.4.18"/>
      <sheetName val="(Puente)-Dajao"/>
      <sheetName val="4.1.4.25"/>
      <sheetName val="106.02"/>
      <sheetName val="113.01"/>
      <sheetName val="113.02"/>
      <sheetName val="113.03"/>
      <sheetName val="106.01"/>
      <sheetName val="121.01"/>
      <sheetName val="121.02"/>
      <sheetName val="131.01"/>
      <sheetName val="131.02"/>
      <sheetName val="140.01"/>
      <sheetName val="140.02"/>
      <sheetName val="145.01"/>
      <sheetName val="145.02"/>
      <sheetName val="145.03"/>
      <sheetName val="145.04"/>
      <sheetName val="145.05"/>
      <sheetName val="163.01"/>
      <sheetName val="(Puente)-Haras Nacionales"/>
      <sheetName val="PN-4.2.2.02"/>
      <sheetName val="151.01"/>
      <sheetName val="4.2.2.02"/>
      <sheetName val="4.2.2.03"/>
      <sheetName val="4.2.2.04"/>
      <sheetName val="4.2.2.10"/>
      <sheetName val="151.02"/>
      <sheetName val="4.2.2.11"/>
      <sheetName val="4.2.2.12"/>
      <sheetName val="4.2.2.13"/>
      <sheetName val="103.01"/>
      <sheetName val="103.02"/>
      <sheetName val="103.03"/>
      <sheetName val="103.04"/>
      <sheetName val="105.01"/>
      <sheetName val="105.02"/>
      <sheetName val="105.03"/>
      <sheetName val="4.2.2.15 "/>
      <sheetName val="4.2.2.16"/>
      <sheetName val="4.2.2.17"/>
      <sheetName val="108.01"/>
      <sheetName val="108.02"/>
      <sheetName val="108.03"/>
      <sheetName val="111.01"/>
      <sheetName val="111.02"/>
      <sheetName val="111.03"/>
      <sheetName val="111.04"/>
      <sheetName val="114.01"/>
      <sheetName val="122.01"/>
      <sheetName val="141.01"/>
      <sheetName val="141.02"/>
      <sheetName val="141.03"/>
      <sheetName val="132.01"/>
      <sheetName val="132.02"/>
      <sheetName val="zapata bordillo-haras"/>
      <sheetName val="(Puente)-Yuca"/>
      <sheetName val="4.1.3.04"/>
      <sheetName val="4.1.3.06"/>
      <sheetName val="4.1.3.07"/>
      <sheetName val="4.1.3.08"/>
      <sheetName val="4.1.3.09"/>
      <sheetName val="112.01"/>
      <sheetName val="112.02"/>
      <sheetName val="112.03"/>
      <sheetName val="112.04"/>
      <sheetName val="112.05"/>
      <sheetName val="112.06"/>
      <sheetName val="112.07"/>
      <sheetName val="4.1.3.01"/>
      <sheetName val="4.1.3.18"/>
      <sheetName val="4.1.3.25"/>
      <sheetName val="123.01"/>
      <sheetName val="123.02"/>
      <sheetName val="123.03"/>
      <sheetName val="133.01"/>
      <sheetName val="142.01"/>
      <sheetName val="142.02"/>
      <sheetName val="146.01"/>
      <sheetName val="146.02"/>
      <sheetName val="146.03"/>
      <sheetName val="146.04"/>
      <sheetName val="152.01"/>
      <sheetName val="152.02"/>
      <sheetName val="164.01"/>
      <sheetName val="zapata.bordillo.losa.Yuca"/>
      <sheetName val="172.01"/>
      <sheetName val="172.02"/>
      <sheetName val="172.03"/>
      <sheetName val="PN-4.1.3.01"/>
      <sheetName val="PN-4.1.3.02"/>
      <sheetName val="PN-4.1.3.03"/>
      <sheetName val="PN-4.1.3.04"/>
      <sheetName val="(Puente)-Cabón"/>
      <sheetName val="4.1.2.06"/>
      <sheetName val="4.1.2.07"/>
      <sheetName val="4.1.2.11"/>
      <sheetName val="4.1.2.18"/>
      <sheetName val="4.1.2.20"/>
      <sheetName val="4.1.2.08"/>
      <sheetName val="4.1.2.25"/>
      <sheetName val="134.01"/>
      <sheetName val="134.02"/>
      <sheetName val="134.03"/>
      <sheetName val="143.01"/>
      <sheetName val="147.01"/>
      <sheetName val="153.01"/>
      <sheetName val="165.01"/>
      <sheetName val="165.02"/>
      <sheetName val="165.03"/>
      <sheetName val="173.01"/>
      <sheetName val="173.02"/>
      <sheetName val="PN-4.1.2.01"/>
      <sheetName val="PN-4.1.2.03"/>
      <sheetName val="PN-4.1.2.04"/>
      <sheetName val="PN-4.1.2.05"/>
      <sheetName val="153.02"/>
      <sheetName val="153.03"/>
      <sheetName val="(Puente)-Tossa"/>
      <sheetName val="4.1.5.04"/>
      <sheetName val="4.1.5.06"/>
      <sheetName val="4.1.5.07"/>
      <sheetName val="4.1.5.08"/>
      <sheetName val="4.1.5.09"/>
      <sheetName val="4.1.5.11"/>
      <sheetName val="154.01"/>
      <sheetName val="154.02"/>
      <sheetName val="135.01"/>
      <sheetName val="135.02"/>
      <sheetName val="135.03"/>
      <sheetName val="135.04"/>
      <sheetName val="135.05"/>
      <sheetName val="166.01"/>
      <sheetName val="174.01"/>
      <sheetName val="174.02"/>
      <sheetName val="174.03"/>
      <sheetName val="PN-4.1.5.03"/>
      <sheetName val="PN-4.1.5.05"/>
      <sheetName val="PN-4.1.5.06"/>
      <sheetName val="PN-4.1.5.07"/>
      <sheetName val="PN-4.1.5.08"/>
      <sheetName val="PN-4.1.5.09"/>
      <sheetName val="PN-4.1.5.11"/>
      <sheetName val="PN-4.1.5.12"/>
      <sheetName val="174.04"/>
      <sheetName val="174.05"/>
      <sheetName val="174.06"/>
      <sheetName val="174.07"/>
      <sheetName val="PN-4.1.5.13"/>
      <sheetName val="(Puente)-Ozama"/>
      <sheetName val="4.1.6.02"/>
      <sheetName val="4.1.6.05"/>
      <sheetName val="4.1.6.07"/>
      <sheetName val="4.1.6.09"/>
      <sheetName val="4.1.6.10"/>
      <sheetName val="&lt;P.U.&gt;Estructura.Puente"/>
      <sheetName val="4.1.6.13"/>
      <sheetName val="4.1.6.17"/>
      <sheetName val="175.01"/>
      <sheetName val="175.02"/>
      <sheetName val="175.03"/>
      <sheetName val="175.04"/>
      <sheetName val="PN-4.1.6.03"/>
      <sheetName val="175.05"/>
      <sheetName val="144.01"/>
      <sheetName val="144.02"/>
      <sheetName val="144.03"/>
      <sheetName val="155.01"/>
      <sheetName val="155.02"/>
      <sheetName val="155.03"/>
      <sheetName val="PN-4.1.6.06"/>
      <sheetName val="PN-4.1.6.09@PN-4.1.6.11"/>
      <sheetName val="PN-4.1.6.14"/>
      <sheetName val="(Puente)-Juan Tomas"/>
      <sheetName val="156.01"/>
      <sheetName val="156.02"/>
      <sheetName val="167.01"/>
      <sheetName val="176.01"/>
      <sheetName val="176.02"/>
      <sheetName val="176.03"/>
      <sheetName val="176.04"/>
      <sheetName val="176.05"/>
      <sheetName val="176.06"/>
      <sheetName val="176.07"/>
      <sheetName val="176.08"/>
      <sheetName val="176.09"/>
      <sheetName val="176.10"/>
      <sheetName val="176.11"/>
      <sheetName val="176.12"/>
      <sheetName val="PN-4.1.7.04"/>
      <sheetName val="PN-4.1.7.05"/>
      <sheetName val="PN-4.1.7.06"/>
      <sheetName val="PN-4.1.7.09"/>
      <sheetName val="PN-4.1.7.10"/>
      <sheetName val="PN-4.1.7.11"/>
      <sheetName val="PN-4.1.7.12"/>
      <sheetName val="PN-4.1.7.14"/>
      <sheetName val="PN-4.1.7.20"/>
      <sheetName val="PN-4.1.7.29"/>
      <sheetName val="(Distribuidor)-Punta-Yamasá"/>
      <sheetName val="4.2.1.05"/>
      <sheetName val="4.2.1.17"/>
      <sheetName val="4.2.1.10 "/>
      <sheetName val="4.2.1.11"/>
      <sheetName val="4.2.1.13"/>
      <sheetName val="115.01"/>
      <sheetName val="115.02"/>
      <sheetName val="115.03"/>
      <sheetName val="115.04"/>
      <sheetName val="115.05"/>
      <sheetName val="115.06"/>
      <sheetName val="115.07"/>
      <sheetName val="115.08"/>
      <sheetName val="124.01"/>
      <sheetName val="124.02"/>
      <sheetName val="124.03"/>
      <sheetName val="124.04"/>
      <sheetName val="124.05"/>
      <sheetName val="148.01"/>
      <sheetName val="148.02"/>
      <sheetName val="157.01"/>
      <sheetName val="157.02"/>
      <sheetName val="PN-4.2.1.03"/>
      <sheetName val="PN-4.2.1.05"/>
      <sheetName val="PN-4.2.1.08"/>
      <sheetName val="4.2.1.16"/>
      <sheetName val="4.2.1.21"/>
      <sheetName val="4.2.1.29"/>
      <sheetName val="4.2.1.30"/>
      <sheetName val="registros punta"/>
      <sheetName val="(Distribuidor)-La Victoria"/>
      <sheetName val="4.2.4.10"/>
      <sheetName val="4.2.4.04"/>
      <sheetName val="4.2.4.11"/>
      <sheetName val="4.2.4.15"/>
      <sheetName val="4.2.4.16"/>
      <sheetName val="4.2.4.13"/>
      <sheetName val="125.01"/>
      <sheetName val="125.02"/>
      <sheetName val="177.01"/>
      <sheetName val="177.02"/>
      <sheetName val="177.03"/>
      <sheetName val="177.04"/>
      <sheetName val="177.05"/>
      <sheetName val="177.06"/>
      <sheetName val="177.07"/>
      <sheetName val="158.01"/>
      <sheetName val="158.02"/>
      <sheetName val="158.03"/>
      <sheetName val="158.04"/>
      <sheetName val="158.05"/>
      <sheetName val="(Distribuidor)-Carre.Samaná"/>
      <sheetName val="4.2.5.01"/>
      <sheetName val="4.2.5.03"/>
      <sheetName val="4.2.5.11"/>
      <sheetName val="4.2.5.12"/>
      <sheetName val="4.2.5.13"/>
      <sheetName val="4.2.5.14"/>
      <sheetName val="178.01"/>
      <sheetName val="178.02"/>
      <sheetName val="178.03"/>
      <sheetName val="178.04"/>
      <sheetName val="178.05"/>
      <sheetName val="PN-4.2.5.04"/>
      <sheetName val="PN-4.2.5.08"/>
      <sheetName val="PN-4.2.5.12"/>
      <sheetName val="PN-4.2.5.15"/>
      <sheetName val="(Paso Inferior)-La Victoria"/>
      <sheetName val="4.3.2.10"/>
      <sheetName val="4.3.2.11"/>
      <sheetName val="4.3.2.12"/>
      <sheetName val="4.3.2.14"/>
      <sheetName val="4.3.2.15"/>
      <sheetName val="4.3.2.18"/>
      <sheetName val="4.3.2.21"/>
      <sheetName val="4.3.2.22"/>
      <sheetName val="(Paso Inferior)-Mata Mamón"/>
      <sheetName val="4.3.3.10"/>
      <sheetName val="4.3.3.11"/>
      <sheetName val="4.3.3.12"/>
      <sheetName val="4.3.3.14"/>
      <sheetName val="4.3.3.18"/>
      <sheetName val="4.3.3.21"/>
      <sheetName val="4.3.3.22"/>
      <sheetName val="(Paso Inferior)-Yabacao"/>
      <sheetName val="136.01"/>
      <sheetName val="136.02"/>
      <sheetName val="136.03"/>
      <sheetName val="136.04"/>
      <sheetName val="149.01"/>
      <sheetName val="136.05"/>
      <sheetName val="(Puente)-Provisional Ozama "/>
      <sheetName val="117.01"/>
      <sheetName val="117.02"/>
      <sheetName val="117.03"/>
      <sheetName val="117.04"/>
      <sheetName val="(Paso Inferior) El Aguacate"/>
      <sheetName val="(Paso Inferior)-Los Rojas"/>
      <sheetName val="159.01"/>
      <sheetName val="159.02"/>
      <sheetName val="159.03"/>
      <sheetName val="159.04"/>
      <sheetName val="168.01"/>
      <sheetName val="168.02"/>
      <sheetName val="168.03"/>
      <sheetName val="179.01"/>
      <sheetName val="PN-4.3.6.06"/>
      <sheetName val="(Paso Inferior)-El Aguacate"/>
      <sheetName val="169.01"/>
      <sheetName val="169.02"/>
      <sheetName val="Aguacate-.01"/>
      <sheetName val="169.03"/>
      <sheetName val="169.04"/>
      <sheetName val="180.01"/>
      <sheetName val="170.01"/>
      <sheetName val="170.02"/>
      <sheetName val="PN-4.3.5.03"/>
      <sheetName val="PN-4.3.5.04"/>
      <sheetName val="PN-4.3.5.05"/>
      <sheetName val="(Paso Inferior)-Mal Nombre"/>
      <sheetName val="170.03"/>
      <sheetName val="170.04"/>
      <sheetName val="181.01"/>
      <sheetName val="181.02"/>
      <sheetName val="117.05"/>
      <sheetName val="117.06"/>
      <sheetName val="126.01"/>
      <sheetName val="126.02"/>
      <sheetName val="137.01"/>
      <sheetName val="&lt;T-12&gt;Sop.Pedrap.Puente.Prov."/>
      <sheetName val="PN-4.3.1.03"/>
      <sheetName val="PN-4.3.1.05"/>
      <sheetName val="PN-4.3.1.07"/>
      <sheetName val="&lt;T-9&gt;Sop.Pilotes"/>
      <sheetName val="&lt;T-10&gt;Sop.Acero.Puentes"/>
      <sheetName val="Misceláneos-Estr."/>
      <sheetName val="182.01"/>
      <sheetName val="&lt;P.U.&gt;Acero.Refuerzo"/>
      <sheetName val="&lt;P.U.&gt;Pretensado.Cable.Acero"/>
      <sheetName val="Wick.Drains-Geopier"/>
      <sheetName val="109.01"/>
      <sheetName val="118.01"/>
      <sheetName val="118.02"/>
      <sheetName val="127.01"/>
      <sheetName val="171.01@171.03"/>
      <sheetName val="127.02"/>
      <sheetName val="127.03"/>
      <sheetName val="138.01"/>
      <sheetName val="&lt;T-13&gt;Drenes.Verticales"/>
      <sheetName val="&lt;T-16&gt;Pre-Perforación.Drenes"/>
      <sheetName val="&lt;T-17&gt;Columna.de.Grava"/>
      <sheetName val="&lt;T-18&gt;Columna.Grava.Terravanza"/>
      <sheetName val="Peaje"/>
      <sheetName val="4.4.02"/>
      <sheetName val="PN-4.4.01"/>
      <sheetName val="PN-4.4.02"/>
      <sheetName val="(5)-Estructura.de.Pavimento"/>
      <sheetName val="5.01"/>
      <sheetName val="5.02"/>
      <sheetName val="5.03@5.06"/>
      <sheetName val="5.07@5.10"/>
      <sheetName val="5.11"/>
      <sheetName val="5.12"/>
      <sheetName val="5.13"/>
      <sheetName val="5.14"/>
      <sheetName val="5.15"/>
      <sheetName val="&lt;T-2&gt;Acopio.Base.Planta.Indio"/>
      <sheetName val="&lt;P.U.&gt;Base.Estabilizada"/>
      <sheetName val="5.16@5.19"/>
      <sheetName val="160.01"/>
      <sheetName val="160.02"/>
      <sheetName val="183.01"/>
      <sheetName val="183.02"/>
      <sheetName val="PN-5.01"/>
      <sheetName val="PN-5.03"/>
      <sheetName val="PN-5.04"/>
      <sheetName val="PN-5.05"/>
      <sheetName val="&lt;T-19&gt;Sop.SubBase"/>
      <sheetName val="&lt;T-20&gt;Sop.Base"/>
      <sheetName val="&lt;T-21&gt;Sop.Asfalto"/>
      <sheetName val="(6)-Terminaciones"/>
      <sheetName val="6.2.01"/>
      <sheetName val="6.3.01"/>
      <sheetName val="6.3.02"/>
      <sheetName val="6.3.03"/>
      <sheetName val="6.3.04"/>
      <sheetName val="6.3.05"/>
      <sheetName val="6.3.19"/>
      <sheetName val="6.3.20"/>
      <sheetName val="6.3.21"/>
      <sheetName val="6.1.01 Contenes"/>
      <sheetName val="6.1.02 Bordillos"/>
      <sheetName val="6.1.03 Aceras Hormigon "/>
      <sheetName val="6.1.04Relleno Acera"/>
      <sheetName val="Paisajismo"/>
      <sheetName val="Iluminacion Vial"/>
      <sheetName val="(7)-Electrificación e ilum."/>
      <sheetName val="7.01"/>
      <sheetName val="7.02"/>
      <sheetName val="(Reembolsables)-Militares"/>
      <sheetName val="107.01"/>
      <sheetName val="185.01"/>
      <sheetName val="&lt;T-11&gt;Sop.Militares"/>
      <sheetName val="(Reembolsables)-Interf.Electric"/>
      <sheetName val="186.01"/>
      <sheetName val="Pres. Interferencia Electrica"/>
      <sheetName val="(110)-Puente.Provisional"/>
      <sheetName val="110.01"/>
      <sheetName val="x1-relleno prueba"/>
      <sheetName val="&lt;x1&gt;Relleno.Prueba.Avenida"/>
      <sheetName val="&lt;Estatus Proyecto&gt;"/>
      <sheetName val="TC-C27"/>
      <sheetName val="EX-V28"/>
      <sheetName val="RV-C13"/>
      <sheetName val="RV-C28"/>
      <sheetName val="EXC. QMC"/>
      <sheetName val="RV-H27"/>
      <sheetName val="EX-C36"/>
      <sheetName val="CF-C12"/>
      <sheetName val="EX-C37"/>
      <sheetName val="EX-C20"/>
      <sheetName val="EX-C24"/>
      <sheetName val="TRACT.MINA"/>
      <sheetName val="EX-C38"/>
      <sheetName val="EX-C27"/>
      <sheetName val="EX-C42"/>
      <sheetName val="% Ralenti CF-C12."/>
      <sheetName val="% Ralenti EXC."/>
      <sheetName val="% Ralenti EXC. (2)"/>
      <sheetName val="REND."/>
      <sheetName val="Produccion"/>
      <sheetName val="trac"/>
      <sheetName val="T. HORA"/>
      <sheetName val="Base de Dato"/>
      <sheetName val="Precio"/>
      <sheetName val="ANALISIS_STO_DGO2"/>
      <sheetName val="PRES__BOCA_NUEVA2"/>
      <sheetName val="CONTRARO_SEÑALIZACIONES2"/>
      <sheetName val="EDIFICIO_COUNTERS"/>
      <sheetName val="LISTADO_INSUMOS_DEL_2000"/>
      <sheetName val="Presup_"/>
      <sheetName val="Análisis_de_Precios"/>
      <sheetName val="Resumen_Precio_Equipos"/>
      <sheetName val="O_M__y_Salarios"/>
      <sheetName val="ANALISIS_STO_DGO3"/>
      <sheetName val="PRES__BOCA_NUEVA3"/>
      <sheetName val="CONTRARO_SEÑALIZACIONES3"/>
      <sheetName val="EDIFICIO_COUNTERS1"/>
      <sheetName val="LISTADO_INSUMOS_DEL_20001"/>
      <sheetName val="Presup_1"/>
      <sheetName val="PRESUP__HOSPIT__VERON"/>
      <sheetName val="Planilla_&lt;ENM#5&gt;"/>
      <sheetName val="Resumen_Reducciones"/>
      <sheetName val="Planilla___"/>
      <sheetName val="Estudios_y_Diseños"/>
      <sheetName val="&lt;T-0&gt;Sop_Estudios_y_Diseños"/>
      <sheetName val="Otros_Indirectos"/>
      <sheetName val="(1)-Trab_Gen"/>
      <sheetName val="1_01"/>
      <sheetName val="1_02"/>
      <sheetName val="1_03"/>
      <sheetName val="1_04"/>
      <sheetName val="1_05"/>
      <sheetName val="(2)-Mov_Tierra"/>
      <sheetName val="2_01"/>
      <sheetName val="2_02"/>
      <sheetName val="2_03"/>
      <sheetName val="&lt;T-1&gt;Sop_Alambradas"/>
      <sheetName val="100_01"/>
      <sheetName val="2_06"/>
      <sheetName val="2_07"/>
      <sheetName val="2_09"/>
      <sheetName val="&lt;T-3&gt;Sop_Exc_Inservible_&amp;_NClas"/>
      <sheetName val="2_10"/>
      <sheetName val="2_11"/>
      <sheetName val="2_12@2_14-116_03"/>
      <sheetName val="Rutas_Acarreo"/>
      <sheetName val="2_15"/>
      <sheetName val="2_16"/>
      <sheetName val="2_17"/>
      <sheetName val="2_18"/>
      <sheetName val="&lt;T-4&gt;Sop_Relleno-(Previo)"/>
      <sheetName val="&lt;T-4&gt;Sop_Relleno-(Acumulado)"/>
      <sheetName val="ajustes_de_reporte_relleno"/>
      <sheetName val="&lt;T-4&gt;Sop_Relleno-(Periodo)"/>
      <sheetName val="&lt;T-5&gt;Sop_Pedraplén"/>
      <sheetName val="2_19"/>
      <sheetName val="2_22"/>
      <sheetName val="PN-2_04"/>
      <sheetName val="&lt;T-7&gt;Sop_Perfilado&amp;Grama"/>
      <sheetName val="2_24"/>
      <sheetName val="2_36"/>
      <sheetName val="Mejoramiento_Fundación"/>
      <sheetName val="116_01"/>
      <sheetName val="116_02"/>
      <sheetName val="&lt;T-14&gt;Estabilización_Cal"/>
      <sheetName val="&lt;T-15&gt;Estabilización_Cemento"/>
      <sheetName val="PN-2_06"/>
      <sheetName val="128_01"/>
      <sheetName val="&lt;Presup&gt;Tubería_Yuca"/>
      <sheetName val="139_01"/>
      <sheetName val="&lt;Presup&gt;Tub_Haras_Nacionales"/>
      <sheetName val="184_01"/>
      <sheetName val="&lt;Presup&gt;Tubería_Mata_Gorda"/>
      <sheetName val="184_02"/>
      <sheetName val="&lt;Presup&gt;Tubería_El_Aguacate"/>
      <sheetName val="184_03"/>
      <sheetName val="&lt;Presup&gt;Tubería_La_Victoria"/>
      <sheetName val="139_02"/>
      <sheetName val="&lt;Presup&gt;Tubería_Juan_Tomás"/>
      <sheetName val="161_01"/>
      <sheetName val="&lt;Presup&gt;Tubería_Mal_Nombre"/>
      <sheetName val="PN-2_01"/>
      <sheetName val="&lt;Presup&gt;Tubería_Varios_Trabajos"/>
      <sheetName val="3_1_02"/>
      <sheetName val="3_1_03"/>
      <sheetName val="150_01"/>
      <sheetName val="150_02"/>
      <sheetName val="162_01"/>
      <sheetName val="Drenaje_Subterraneo"/>
      <sheetName val="3_3_01"/>
      <sheetName val="3_3_02"/>
      <sheetName val="Alc_Cajón"/>
      <sheetName val="100_02"/>
      <sheetName val="3_4_1_01"/>
      <sheetName val="3_4_1_02"/>
      <sheetName val="3_4_1_03"/>
      <sheetName val="3_4_1_04"/>
      <sheetName val="3_4_1_05"/>
      <sheetName val="3_4_1_06"/>
      <sheetName val="3_4_1_07"/>
      <sheetName val="3_4_1_08"/>
      <sheetName val="3_4_1_09"/>
      <sheetName val="3_4_1_10"/>
      <sheetName val="3_4_1_11"/>
      <sheetName val="3_4_1_12"/>
      <sheetName val="101_01"/>
      <sheetName val="3_4_1_16"/>
      <sheetName val="3_4_1_17"/>
      <sheetName val="Alc_Tubular"/>
      <sheetName val="3_4_2_01"/>
      <sheetName val="3_4_2_03"/>
      <sheetName val="3_4_2_04"/>
      <sheetName val="3_4_2_06"/>
      <sheetName val="3_4_2_07"/>
      <sheetName val="3_4_2_08"/>
      <sheetName val="3_4_2_09"/>
      <sheetName val="3_4_2_10"/>
      <sheetName val="3_4_2_11"/>
      <sheetName val="3_4_2_12"/>
      <sheetName val="&lt;T-6&gt;Sop_Exc_Rell_Estr_Alcant_"/>
      <sheetName val="119_01"/>
      <sheetName val="119_02"/>
      <sheetName val="119_03"/>
      <sheetName val="119_04"/>
      <sheetName val="119_05"/>
      <sheetName val="119_06"/>
      <sheetName val="119_07"/>
      <sheetName val="119_08"/>
      <sheetName val="119_09"/>
      <sheetName val="129_01"/>
      <sheetName val="&lt;T-8&gt;Sop_Acero_Alcantarillas"/>
      <sheetName val="(Puente)-Mal_Nombre"/>
      <sheetName val="4_1_1_01"/>
      <sheetName val="4_1_1_04"/>
      <sheetName val="4_1_1_06"/>
      <sheetName val="4_1_1_08"/>
      <sheetName val="104_01"/>
      <sheetName val="104_02"/>
      <sheetName val="4_1_1_9"/>
      <sheetName val="4_1_1_10"/>
      <sheetName val="4_1_1_11"/>
      <sheetName val="4_1_1_12"/>
      <sheetName val="4_1_1_14"/>
      <sheetName val="4_1_1_15"/>
      <sheetName val="4_1_1_16"/>
      <sheetName val="4_1_1_18"/>
      <sheetName val="4_1_1_21"/>
      <sheetName val="130_01"/>
      <sheetName val="4_1_1_22"/>
      <sheetName val="4_1_1_25"/>
      <sheetName val="4_1_1_26"/>
      <sheetName val="120_01"/>
      <sheetName val="104_03"/>
      <sheetName val="4_1_4_04"/>
      <sheetName val="102_01"/>
      <sheetName val="102_02"/>
      <sheetName val="102_03"/>
      <sheetName val="102_04"/>
      <sheetName val="102_05"/>
      <sheetName val="4_1_4_06"/>
      <sheetName val="4_1_4_08"/>
      <sheetName val="4_1_4_09"/>
      <sheetName val="4_1_4_11"/>
      <sheetName val="4_1_4_18"/>
      <sheetName val="4_1_4_25"/>
      <sheetName val="106_02"/>
      <sheetName val="113_01"/>
      <sheetName val="113_02"/>
      <sheetName val="113_03"/>
      <sheetName val="106_01"/>
      <sheetName val="121_01"/>
      <sheetName val="121_02"/>
      <sheetName val="131_01"/>
      <sheetName val="131_02"/>
      <sheetName val="140_01"/>
      <sheetName val="140_02"/>
      <sheetName val="145_01"/>
      <sheetName val="145_02"/>
      <sheetName val="145_03"/>
      <sheetName val="145_04"/>
      <sheetName val="145_05"/>
      <sheetName val="163_01"/>
      <sheetName val="(Puente)-Haras_Nacionales"/>
      <sheetName val="PN-4_2_2_02"/>
      <sheetName val="151_01"/>
      <sheetName val="4_2_2_02"/>
      <sheetName val="4_2_2_03"/>
      <sheetName val="4_2_2_04"/>
      <sheetName val="4_2_2_10"/>
      <sheetName val="151_02"/>
      <sheetName val="4_2_2_11"/>
      <sheetName val="4_2_2_12"/>
      <sheetName val="4_2_2_13"/>
      <sheetName val="103_01"/>
      <sheetName val="103_02"/>
      <sheetName val="103_03"/>
      <sheetName val="103_04"/>
      <sheetName val="105_01"/>
      <sheetName val="105_02"/>
      <sheetName val="105_03"/>
      <sheetName val="4_2_2_15_"/>
      <sheetName val="4_2_2_16"/>
      <sheetName val="4_2_2_17"/>
      <sheetName val="108_01"/>
      <sheetName val="108_02"/>
      <sheetName val="108_03"/>
      <sheetName val="111_01"/>
      <sheetName val="111_02"/>
      <sheetName val="111_03"/>
      <sheetName val="111_04"/>
      <sheetName val="114_01"/>
      <sheetName val="122_01"/>
      <sheetName val="141_01"/>
      <sheetName val="141_02"/>
      <sheetName val="141_03"/>
      <sheetName val="132_01"/>
      <sheetName val="132_02"/>
      <sheetName val="zapata_bordillo-haras"/>
      <sheetName val="4_1_3_04"/>
      <sheetName val="4_1_3_06"/>
      <sheetName val="4_1_3_07"/>
      <sheetName val="4_1_3_08"/>
      <sheetName val="4_1_3_09"/>
      <sheetName val="112_01"/>
      <sheetName val="112_02"/>
      <sheetName val="112_03"/>
      <sheetName val="112_04"/>
      <sheetName val="112_05"/>
      <sheetName val="112_06"/>
      <sheetName val="112_07"/>
      <sheetName val="4_1_3_01"/>
      <sheetName val="4_1_3_18"/>
      <sheetName val="4_1_3_25"/>
      <sheetName val="123_01"/>
      <sheetName val="123_02"/>
      <sheetName val="123_03"/>
      <sheetName val="133_01"/>
      <sheetName val="142_01"/>
      <sheetName val="142_02"/>
      <sheetName val="146_01"/>
      <sheetName val="146_02"/>
      <sheetName val="146_03"/>
      <sheetName val="146_04"/>
      <sheetName val="152_01"/>
      <sheetName val="152_02"/>
      <sheetName val="164_01"/>
      <sheetName val="zapata_bordillo_losa_Yuca"/>
      <sheetName val="172_01"/>
      <sheetName val="172_02"/>
      <sheetName val="172_03"/>
      <sheetName val="PN-4_1_3_01"/>
      <sheetName val="PN-4_1_3_02"/>
      <sheetName val="PN-4_1_3_03"/>
      <sheetName val="PN-4_1_3_04"/>
      <sheetName val="4_1_2_06"/>
      <sheetName val="4_1_2_07"/>
      <sheetName val="4_1_2_11"/>
      <sheetName val="4_1_2_18"/>
      <sheetName val="4_1_2_20"/>
      <sheetName val="4_1_2_08"/>
      <sheetName val="4_1_2_25"/>
      <sheetName val="134_01"/>
      <sheetName val="134_02"/>
      <sheetName val="134_03"/>
      <sheetName val="143_01"/>
      <sheetName val="147_01"/>
      <sheetName val="153_01"/>
      <sheetName val="165_01"/>
      <sheetName val="165_02"/>
      <sheetName val="165_03"/>
      <sheetName val="173_01"/>
      <sheetName val="173_02"/>
      <sheetName val="PN-4_1_2_01"/>
      <sheetName val="PN-4_1_2_03"/>
      <sheetName val="PN-4_1_2_04"/>
      <sheetName val="PN-4_1_2_05"/>
      <sheetName val="153_02"/>
      <sheetName val="153_03"/>
      <sheetName val="4_1_5_04"/>
      <sheetName val="4_1_5_06"/>
      <sheetName val="4_1_5_07"/>
      <sheetName val="4_1_5_08"/>
      <sheetName val="4_1_5_09"/>
      <sheetName val="4_1_5_11"/>
      <sheetName val="154_01"/>
      <sheetName val="154_02"/>
      <sheetName val="135_01"/>
      <sheetName val="135_02"/>
      <sheetName val="135_03"/>
      <sheetName val="135_04"/>
      <sheetName val="135_05"/>
      <sheetName val="166_01"/>
      <sheetName val="174_01"/>
      <sheetName val="174_02"/>
      <sheetName val="174_03"/>
      <sheetName val="PN-4_1_5_03"/>
      <sheetName val="PN-4_1_5_05"/>
      <sheetName val="PN-4_1_5_06"/>
      <sheetName val="PN-4_1_5_07"/>
      <sheetName val="PN-4_1_5_08"/>
      <sheetName val="PN-4_1_5_09"/>
      <sheetName val="PN-4_1_5_11"/>
      <sheetName val="PN-4_1_5_12"/>
      <sheetName val="174_04"/>
      <sheetName val="174_05"/>
      <sheetName val="174_06"/>
      <sheetName val="174_07"/>
      <sheetName val="PN-4_1_5_13"/>
      <sheetName val="4_1_6_02"/>
      <sheetName val="4_1_6_05"/>
      <sheetName val="4_1_6_07"/>
      <sheetName val="4_1_6_09"/>
      <sheetName val="4_1_6_10"/>
      <sheetName val="&lt;P_U_&gt;Estructura_Puente"/>
      <sheetName val="4_1_6_13"/>
      <sheetName val="4_1_6_17"/>
      <sheetName val="175_01"/>
      <sheetName val="175_02"/>
      <sheetName val="175_03"/>
      <sheetName val="175_04"/>
      <sheetName val="PN-4_1_6_03"/>
      <sheetName val="175_05"/>
      <sheetName val="144_01"/>
      <sheetName val="144_02"/>
      <sheetName val="144_03"/>
      <sheetName val="155_01"/>
      <sheetName val="155_02"/>
      <sheetName val="155_03"/>
      <sheetName val="PN-4_1_6_06"/>
      <sheetName val="PN-4_1_6_09@PN-4_1_6_11"/>
      <sheetName val="PN-4_1_6_14"/>
      <sheetName val="(Puente)-Juan_Tomas"/>
      <sheetName val="156_01"/>
      <sheetName val="156_02"/>
      <sheetName val="167_01"/>
      <sheetName val="176_01"/>
      <sheetName val="176_02"/>
      <sheetName val="176_03"/>
      <sheetName val="176_04"/>
      <sheetName val="176_05"/>
      <sheetName val="176_06"/>
      <sheetName val="176_07"/>
      <sheetName val="176_08"/>
      <sheetName val="176_09"/>
      <sheetName val="176_10"/>
      <sheetName val="176_11"/>
      <sheetName val="176_12"/>
      <sheetName val="PN-4_1_7_04"/>
      <sheetName val="PN-4_1_7_05"/>
      <sheetName val="PN-4_1_7_06"/>
      <sheetName val="PN-4_1_7_09"/>
      <sheetName val="PN-4_1_7_10"/>
      <sheetName val="PN-4_1_7_11"/>
      <sheetName val="PN-4_1_7_12"/>
      <sheetName val="PN-4_1_7_14"/>
      <sheetName val="PN-4_1_7_20"/>
      <sheetName val="PN-4_1_7_29"/>
      <sheetName val="4_2_1_05"/>
      <sheetName val="4_2_1_17"/>
      <sheetName val="4_2_1_10_"/>
      <sheetName val="4_2_1_11"/>
      <sheetName val="4_2_1_13"/>
      <sheetName val="115_01"/>
      <sheetName val="115_02"/>
      <sheetName val="115_03"/>
      <sheetName val="115_04"/>
      <sheetName val="115_05"/>
      <sheetName val="115_06"/>
      <sheetName val="115_07"/>
      <sheetName val="115_08"/>
      <sheetName val="124_01"/>
      <sheetName val="124_02"/>
      <sheetName val="124_03"/>
      <sheetName val="124_04"/>
      <sheetName val="124_05"/>
      <sheetName val="148_01"/>
      <sheetName val="148_02"/>
      <sheetName val="157_01"/>
      <sheetName val="157_02"/>
      <sheetName val="PN-4_2_1_03"/>
      <sheetName val="PN-4_2_1_05"/>
      <sheetName val="PN-4_2_1_08"/>
      <sheetName val="4_2_1_16"/>
      <sheetName val="4_2_1_21"/>
      <sheetName val="4_2_1_29"/>
      <sheetName val="4_2_1_30"/>
      <sheetName val="registros_punta"/>
      <sheetName val="(Distribuidor)-La_Victoria"/>
      <sheetName val="4_2_4_10"/>
      <sheetName val="4_2_4_04"/>
      <sheetName val="4_2_4_11"/>
      <sheetName val="4_2_4_15"/>
      <sheetName val="4_2_4_16"/>
      <sheetName val="4_2_4_13"/>
      <sheetName val="125_01"/>
      <sheetName val="125_02"/>
      <sheetName val="177_01"/>
      <sheetName val="177_02"/>
      <sheetName val="177_03"/>
      <sheetName val="177_04"/>
      <sheetName val="177_05"/>
      <sheetName val="177_06"/>
      <sheetName val="177_07"/>
      <sheetName val="158_01"/>
      <sheetName val="158_02"/>
      <sheetName val="158_03"/>
      <sheetName val="158_04"/>
      <sheetName val="158_05"/>
      <sheetName val="(Distribuidor)-Carre_Samaná"/>
      <sheetName val="4_2_5_01"/>
      <sheetName val="4_2_5_03"/>
      <sheetName val="4_2_5_11"/>
      <sheetName val="4_2_5_12"/>
      <sheetName val="4_2_5_13"/>
      <sheetName val="4_2_5_14"/>
      <sheetName val="178_01"/>
      <sheetName val="178_02"/>
      <sheetName val="178_03"/>
      <sheetName val="178_04"/>
      <sheetName val="178_05"/>
      <sheetName val="PN-4_2_5_04"/>
      <sheetName val="PN-4_2_5_08"/>
      <sheetName val="PN-4_2_5_12"/>
      <sheetName val="PN-4_2_5_15"/>
      <sheetName val="(Paso_Inferior)-La_Victoria"/>
      <sheetName val="4_3_2_10"/>
      <sheetName val="4_3_2_11"/>
      <sheetName val="4_3_2_12"/>
      <sheetName val="4_3_2_14"/>
      <sheetName val="4_3_2_15"/>
      <sheetName val="4_3_2_18"/>
      <sheetName val="4_3_2_21"/>
      <sheetName val="4_3_2_22"/>
      <sheetName val="(Paso_Inferior)-Mata_Mamón"/>
      <sheetName val="4_3_3_10"/>
      <sheetName val="4_3_3_11"/>
      <sheetName val="4_3_3_12"/>
      <sheetName val="4_3_3_14"/>
      <sheetName val="4_3_3_18"/>
      <sheetName val="4_3_3_21"/>
      <sheetName val="4_3_3_22"/>
      <sheetName val="(Paso_Inferior)-Yabacao"/>
      <sheetName val="136_01"/>
      <sheetName val="136_02"/>
      <sheetName val="136_03"/>
      <sheetName val="136_04"/>
      <sheetName val="149_01"/>
      <sheetName val="136_05"/>
      <sheetName val="(Puente)-Provisional_Ozama_"/>
      <sheetName val="117_01"/>
      <sheetName val="117_02"/>
      <sheetName val="117_03"/>
      <sheetName val="117_04"/>
      <sheetName val="(Paso_Inferior)_El_Aguacate"/>
      <sheetName val="(Paso_Inferior)-Los_Rojas"/>
      <sheetName val="159_01"/>
      <sheetName val="159_02"/>
      <sheetName val="159_03"/>
      <sheetName val="159_04"/>
      <sheetName val="168_01"/>
      <sheetName val="168_02"/>
      <sheetName val="168_03"/>
      <sheetName val="179_01"/>
      <sheetName val="PN-4_3_6_06"/>
      <sheetName val="(Paso_Inferior)-El_Aguacate"/>
      <sheetName val="169_01"/>
      <sheetName val="169_02"/>
      <sheetName val="Aguacate-_01"/>
      <sheetName val="169_03"/>
      <sheetName val="169_04"/>
      <sheetName val="180_01"/>
      <sheetName val="170_01"/>
      <sheetName val="170_02"/>
      <sheetName val="PN-4_3_5_03"/>
      <sheetName val="PN-4_3_5_04"/>
      <sheetName val="PN-4_3_5_05"/>
      <sheetName val="(Paso_Inferior)-Mal_Nombre"/>
      <sheetName val="170_03"/>
      <sheetName val="170_04"/>
      <sheetName val="181_01"/>
      <sheetName val="181_02"/>
      <sheetName val="117_05"/>
      <sheetName val="117_06"/>
      <sheetName val="126_01"/>
      <sheetName val="126_02"/>
      <sheetName val="137_01"/>
      <sheetName val="&lt;T-12&gt;Sop_Pedrap_Puente_Prov_"/>
      <sheetName val="PN-4_3_1_03"/>
      <sheetName val="PN-4_3_1_05"/>
      <sheetName val="PN-4_3_1_07"/>
      <sheetName val="&lt;T-9&gt;Sop_Pilotes"/>
      <sheetName val="&lt;T-10&gt;Sop_Acero_Puentes"/>
      <sheetName val="Misceláneos-Estr_"/>
      <sheetName val="182_01"/>
      <sheetName val="&lt;P_U_&gt;Acero_Refuerzo"/>
      <sheetName val="&lt;P_U_&gt;Pretensado_Cable_Acero"/>
      <sheetName val="Wick_Drains-Geopier"/>
      <sheetName val="109_01"/>
      <sheetName val="118_01"/>
      <sheetName val="118_02"/>
      <sheetName val="127_01"/>
      <sheetName val="171_01@171_03"/>
      <sheetName val="127_02"/>
      <sheetName val="127_03"/>
      <sheetName val="138_01"/>
      <sheetName val="&lt;T-13&gt;Drenes_Verticales"/>
      <sheetName val="&lt;T-16&gt;Pre-Perforación_Drenes"/>
      <sheetName val="&lt;T-17&gt;Columna_de_Grava"/>
      <sheetName val="&lt;T-18&gt;Columna_Grava_Terravanza"/>
      <sheetName val="4_4_02"/>
      <sheetName val="PN-4_4_01"/>
      <sheetName val="PN-4_4_02"/>
      <sheetName val="(5)-Estructura_de_Pavimento"/>
      <sheetName val="5_01"/>
      <sheetName val="5_02"/>
      <sheetName val="5_03@5_06"/>
      <sheetName val="5_07@5_10"/>
      <sheetName val="5_11"/>
      <sheetName val="5_12"/>
      <sheetName val="5_13"/>
      <sheetName val="5_14"/>
      <sheetName val="5_15"/>
      <sheetName val="&lt;T-2&gt;Acopio_Base_Planta_Indio"/>
      <sheetName val="&lt;P_U_&gt;Base_Estabilizada"/>
      <sheetName val="5_16@5_19"/>
      <sheetName val="160_01"/>
      <sheetName val="160_02"/>
      <sheetName val="183_01"/>
      <sheetName val="183_02"/>
      <sheetName val="PN-5_01"/>
      <sheetName val="PN-5_03"/>
      <sheetName val="PN-5_04"/>
      <sheetName val="PN-5_05"/>
      <sheetName val="&lt;T-19&gt;Sop_SubBase"/>
      <sheetName val="&lt;T-20&gt;Sop_Base"/>
      <sheetName val="&lt;T-21&gt;Sop_Asfalto"/>
      <sheetName val="6_2_01"/>
      <sheetName val="6_3_01"/>
      <sheetName val="6_3_02"/>
      <sheetName val="6_3_03"/>
      <sheetName val="6_3_04"/>
      <sheetName val="6_3_05"/>
      <sheetName val="6_3_19"/>
      <sheetName val="6_3_20"/>
      <sheetName val="6_3_21"/>
      <sheetName val="6_1_01_Contenes"/>
      <sheetName val="6_1_02_Bordillos"/>
      <sheetName val="6_1_03_Aceras_Hormigon_"/>
      <sheetName val="6_1_04Relleno_Acera"/>
      <sheetName val="Iluminacion_Vial"/>
      <sheetName val="(7)-Electrificación_e_ilum_"/>
      <sheetName val="7_01"/>
      <sheetName val="7_02"/>
      <sheetName val="107_01"/>
      <sheetName val="185_01"/>
      <sheetName val="&lt;T-11&gt;Sop_Militares"/>
      <sheetName val="(Reembolsables)-Interf_Electric"/>
      <sheetName val="186_01"/>
      <sheetName val="Pres__Interferencia_Electrica"/>
      <sheetName val="(110)-Puente_Provisional"/>
      <sheetName val="110_01"/>
      <sheetName val="x1-relleno_prueba"/>
      <sheetName val="&lt;x1&gt;Relleno_Prueba_Avenida"/>
      <sheetName val="&lt;Estatus_Proyecto&gt;"/>
      <sheetName val="EXC__QMC"/>
      <sheetName val="TRACT_MINA"/>
      <sheetName val="%_Ralenti_CF-C12_"/>
      <sheetName val="%_Ralenti_EXC_"/>
      <sheetName val="%_Ralenti_EXC__(2)"/>
      <sheetName val="REND_"/>
      <sheetName val="T__HORA"/>
      <sheetName val="Base_de_Dato"/>
      <sheetName val="Analisis de precios SURFACE"/>
      <sheetName val="Sheet1"/>
      <sheetName val="Sheet2"/>
      <sheetName val="Sheet3"/>
      <sheetName val="Los Ángeles (Fase II)"/>
      <sheetName val="MANO DE OBRA"/>
      <sheetName val="EyH"/>
      <sheetName val="MO"/>
      <sheetName val="ANALISIS_STO_DGO4"/>
      <sheetName val="PRES__BOCA_NUEVA4"/>
      <sheetName val="CONTRARO_SEÑALIZACIONES4"/>
      <sheetName val="EDIFICIO_COUNTERS2"/>
      <sheetName val="Presup_2"/>
      <sheetName val="LISTADO_INSUMOS_DEL_20002"/>
      <sheetName val="Análisis_de_Precios1"/>
      <sheetName val="Resumen_Precio_Equipos1"/>
      <sheetName val="O_M__y_Salarios1"/>
      <sheetName val="Analisis_de_precios_SURFACE"/>
      <sheetName val="BOQ desglose "/>
      <sheetName val="Análisis"/>
      <sheetName val="Ins"/>
      <sheetName val="Pres. "/>
      <sheetName val="Sheet4"/>
      <sheetName val="Sheet5"/>
      <sheetName val="Analisis"/>
      <sheetName val="V.Tierras A"/>
      <sheetName val="Ana"/>
      <sheetName val="insumo"/>
      <sheetName val="Mezcla"/>
      <sheetName val="exteriores"/>
      <sheetName val="Salarios"/>
      <sheetName val="MANT.TRANSITO"/>
      <sheetName val="Ana.precios un"/>
    </sheetNames>
    <sheetDataSet>
      <sheetData sheetId="0" refreshError="1"/>
      <sheetData sheetId="1" refreshError="1"/>
      <sheetData sheetId="2" refreshError="1"/>
      <sheetData sheetId="3"/>
      <sheetData sheetId="4"/>
      <sheetData sheetId="5"/>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STO DGO"/>
      <sheetName val="PRES. BOCA NUEVA"/>
      <sheetName val="CONTRARO SEÑALIZACIONES"/>
      <sheetName val="Senalizacion"/>
      <sheetName val="A"/>
      <sheetName val="ANALISIS_STO_DGO"/>
      <sheetName val="PRES__BOCA_NUEVA"/>
      <sheetName val="CONTRARO_SEÑALIZACIONES"/>
      <sheetName val="ANALISIS_STO_DGO1"/>
      <sheetName val="PRES__BOCA_NUEVA1"/>
      <sheetName val="CONTRARO_SEÑALIZACIONES1"/>
      <sheetName val="Presup"/>
      <sheetName val="EDIFICIO COUNTERS"/>
      <sheetName val="Presup."/>
      <sheetName val="LISTADO INSUMOS DEL 2000"/>
      <sheetName val="Resumen Precio Equipos"/>
      <sheetName val="O.M. y Salarios"/>
      <sheetName val="Materiales"/>
      <sheetName val="PRESUP. HOSPIT. VERON"/>
      <sheetName val="Insumos"/>
      <sheetName val="Análisis de Precios"/>
      <sheetName val="Resumen"/>
      <sheetName val="Planilla &lt;ENM#5&gt;"/>
      <sheetName val="Resumen Reducciones"/>
      <sheetName val="Planilla..."/>
      <sheetName val="Planilla"/>
      <sheetName val="Amortización"/>
      <sheetName val="Estudios y Diseños"/>
      <sheetName val="&lt;T-0&gt;Sop.Estudios.y.Diseños"/>
      <sheetName val="Otros Indirectos"/>
      <sheetName val="(1)-Trab.Gen"/>
      <sheetName val="1.01"/>
      <sheetName val="1.02"/>
      <sheetName val="1.03"/>
      <sheetName val="1.04"/>
      <sheetName val="1.05"/>
      <sheetName val="(2)-Mov.Tierra"/>
      <sheetName val="2.01"/>
      <sheetName val="2.02"/>
      <sheetName val="2.03"/>
      <sheetName val="&lt;T-1&gt;Sop.Alambradas"/>
      <sheetName val="100.01"/>
      <sheetName val="2.06"/>
      <sheetName val="2.07"/>
      <sheetName val="2.09"/>
      <sheetName val="&lt;T-3&gt;Sop.Exc.Inservible.&amp;.NClas"/>
      <sheetName val="2.10"/>
      <sheetName val="2.11"/>
      <sheetName val="2.12@2.14-116.03"/>
      <sheetName val="Rutas.Acarreo"/>
      <sheetName val="2.15"/>
      <sheetName val="2.16"/>
      <sheetName val="2.17"/>
      <sheetName val="2.18"/>
      <sheetName val="&lt;T-4&gt;Sop.Relleno-(Previo)"/>
      <sheetName val="&lt;T-4&gt;Sop.Relleno-(Acumulado)"/>
      <sheetName val="ajustes de reporte relleno"/>
      <sheetName val="&lt;T-4&gt;Sop.Relleno-(Periodo)"/>
      <sheetName val="&lt;T-5&gt;Sop.Pedraplén"/>
      <sheetName val="2.19"/>
      <sheetName val="2.22"/>
      <sheetName val="PN-2.04"/>
      <sheetName val="&lt;T-7&gt;Sop.Perfilado&amp;Grama"/>
      <sheetName val="2.24"/>
      <sheetName val="2.36"/>
      <sheetName val="Mejoramiento Fundación"/>
      <sheetName val="116.01"/>
      <sheetName val="116.02"/>
      <sheetName val="&lt;T-14&gt;Estabilización.Cal"/>
      <sheetName val="&lt;T-15&gt;Estabilización.Cemento"/>
      <sheetName val="PN-2.06"/>
      <sheetName val="Interferencias-Tuberías"/>
      <sheetName val="128.01"/>
      <sheetName val="&lt;Presup&gt;Tubería.Yuca"/>
      <sheetName val="139.01"/>
      <sheetName val="&lt;Presup&gt;Tub.Haras.Nacionales"/>
      <sheetName val="184.01"/>
      <sheetName val="&lt;Presup&gt;Tubería.Mata.Gorda"/>
      <sheetName val="184.02"/>
      <sheetName val="&lt;Presup&gt;Tubería.El.Aguacate"/>
      <sheetName val="184.03"/>
      <sheetName val="&lt;Presup&gt;Tubería.La.Victoria"/>
      <sheetName val="139.02"/>
      <sheetName val="&lt;Presup&gt;Tubería.Juan.Tomás"/>
      <sheetName val="161.01"/>
      <sheetName val="&lt;Presup&gt;Tubería.Mal.Nombre"/>
      <sheetName val="PN-2.01"/>
      <sheetName val="&lt;Presup&gt;Tubería.Varios.Trabajos"/>
      <sheetName val="(3)-Drenaje"/>
      <sheetName val="Cunetas"/>
      <sheetName val="3.1.02"/>
      <sheetName val="3.1.03"/>
      <sheetName val="150.01"/>
      <sheetName val="150.02"/>
      <sheetName val="162.01"/>
      <sheetName val="Drenaje Subterraneo"/>
      <sheetName val="3.3.01"/>
      <sheetName val="3.3.02"/>
      <sheetName val="Alc.Cajón"/>
      <sheetName val="100.02"/>
      <sheetName val="3.4.1.01"/>
      <sheetName val="3.4.1.02"/>
      <sheetName val="3.4.1.03"/>
      <sheetName val="3.4.1.04"/>
      <sheetName val="3.4.1.05"/>
      <sheetName val="3.4.1.06"/>
      <sheetName val="3.4.1.07"/>
      <sheetName val="3.4.1.08"/>
      <sheetName val="3.4.1.09"/>
      <sheetName val="3.4.1.10"/>
      <sheetName val="3.4.1.11"/>
      <sheetName val="3.4.1.12"/>
      <sheetName val="101.01"/>
      <sheetName val="3.4.1.16"/>
      <sheetName val="3.4.1.17"/>
      <sheetName val="Alc.Tubular"/>
      <sheetName val="3.4.2.01"/>
      <sheetName val="3.4.2.03"/>
      <sheetName val="3.4.2.04"/>
      <sheetName val="3.4.2.06"/>
      <sheetName val="3.4.2.07"/>
      <sheetName val="3.4.2.08"/>
      <sheetName val="3.4.2.09"/>
      <sheetName val="3.4.2.10"/>
      <sheetName val="3.4.2.11"/>
      <sheetName val="3.4.2.12"/>
      <sheetName val="&lt;T-6&gt;Sop.Exc.Rell.Estr.Alcant."/>
      <sheetName val="Colectores"/>
      <sheetName val="119.01"/>
      <sheetName val="119.02"/>
      <sheetName val="119.03"/>
      <sheetName val="119.04"/>
      <sheetName val="119.05"/>
      <sheetName val="119.06"/>
      <sheetName val="119.07"/>
      <sheetName val="119.08"/>
      <sheetName val="119.09"/>
      <sheetName val="129.01"/>
      <sheetName val="&lt;T-8&gt;Sop.Acero.Alcantarillas"/>
      <sheetName val="(4)-Estructuras"/>
      <sheetName val="(Puente)-Mal Nombre"/>
      <sheetName val="4.1.1.01"/>
      <sheetName val="4.1.1.04"/>
      <sheetName val="4.1.1.06"/>
      <sheetName val="4.1.1.08"/>
      <sheetName val="104.01"/>
      <sheetName val="104.02"/>
      <sheetName val="4.1.1.9"/>
      <sheetName val="4.1.1.10"/>
      <sheetName val="4.1.1.11"/>
      <sheetName val="4.1.1.12"/>
      <sheetName val="4.1.1.14"/>
      <sheetName val="4.1.1.15"/>
      <sheetName val="4.1.1.16"/>
      <sheetName val="4.1.1.18"/>
      <sheetName val="4.1.1.21"/>
      <sheetName val="130.01"/>
      <sheetName val="4.1.1.22"/>
      <sheetName val="4.1.1.25"/>
      <sheetName val="4.1.1.26"/>
      <sheetName val="120.01"/>
      <sheetName val="104.03"/>
      <sheetName val="4.1.4.04"/>
      <sheetName val="102.01"/>
      <sheetName val="102.02"/>
      <sheetName val="102.03"/>
      <sheetName val="102.04"/>
      <sheetName val="102.05"/>
      <sheetName val="4.1.4.06"/>
      <sheetName val="4.1.4.08"/>
      <sheetName val="4.1.4.09"/>
      <sheetName val="4.1.4.11"/>
      <sheetName val="4.1.4.18"/>
      <sheetName val="(Puente)-Dajao"/>
      <sheetName val="4.1.4.25"/>
      <sheetName val="106.02"/>
      <sheetName val="113.01"/>
      <sheetName val="113.02"/>
      <sheetName val="113.03"/>
      <sheetName val="106.01"/>
      <sheetName val="121.01"/>
      <sheetName val="121.02"/>
      <sheetName val="131.01"/>
      <sheetName val="131.02"/>
      <sheetName val="140.01"/>
      <sheetName val="140.02"/>
      <sheetName val="145.01"/>
      <sheetName val="145.02"/>
      <sheetName val="145.03"/>
      <sheetName val="145.04"/>
      <sheetName val="145.05"/>
      <sheetName val="163.01"/>
      <sheetName val="(Puente)-Haras Nacionales"/>
      <sheetName val="PN-4.2.2.02"/>
      <sheetName val="151.01"/>
      <sheetName val="4.2.2.02"/>
      <sheetName val="4.2.2.03"/>
      <sheetName val="4.2.2.04"/>
      <sheetName val="4.2.2.10"/>
      <sheetName val="151.02"/>
      <sheetName val="4.2.2.11"/>
      <sheetName val="4.2.2.12"/>
      <sheetName val="4.2.2.13"/>
      <sheetName val="103.01"/>
      <sheetName val="103.02"/>
      <sheetName val="103.03"/>
      <sheetName val="103.04"/>
      <sheetName val="105.01"/>
      <sheetName val="105.02"/>
      <sheetName val="105.03"/>
      <sheetName val="4.2.2.15 "/>
      <sheetName val="4.2.2.16"/>
      <sheetName val="4.2.2.17"/>
      <sheetName val="108.01"/>
      <sheetName val="108.02"/>
      <sheetName val="108.03"/>
      <sheetName val="111.01"/>
      <sheetName val="111.02"/>
      <sheetName val="111.03"/>
      <sheetName val="111.04"/>
      <sheetName val="114.01"/>
      <sheetName val="122.01"/>
      <sheetName val="141.01"/>
      <sheetName val="141.02"/>
      <sheetName val="141.03"/>
      <sheetName val="132.01"/>
      <sheetName val="132.02"/>
      <sheetName val="zapata bordillo-haras"/>
      <sheetName val="(Puente)-Yuca"/>
      <sheetName val="4.1.3.04"/>
      <sheetName val="4.1.3.06"/>
      <sheetName val="4.1.3.07"/>
      <sheetName val="4.1.3.08"/>
      <sheetName val="4.1.3.09"/>
      <sheetName val="112.01"/>
      <sheetName val="112.02"/>
      <sheetName val="112.03"/>
      <sheetName val="112.04"/>
      <sheetName val="112.05"/>
      <sheetName val="112.06"/>
      <sheetName val="112.07"/>
      <sheetName val="4.1.3.01"/>
      <sheetName val="4.1.3.18"/>
      <sheetName val="4.1.3.25"/>
      <sheetName val="123.01"/>
      <sheetName val="123.02"/>
      <sheetName val="123.03"/>
      <sheetName val="133.01"/>
      <sheetName val="142.01"/>
      <sheetName val="142.02"/>
      <sheetName val="146.01"/>
      <sheetName val="146.02"/>
      <sheetName val="146.03"/>
      <sheetName val="146.04"/>
      <sheetName val="152.01"/>
      <sheetName val="152.02"/>
      <sheetName val="164.01"/>
      <sheetName val="zapata.bordillo.losa.Yuca"/>
      <sheetName val="172.01"/>
      <sheetName val="172.02"/>
      <sheetName val="172.03"/>
      <sheetName val="PN-4.1.3.01"/>
      <sheetName val="PN-4.1.3.02"/>
      <sheetName val="PN-4.1.3.03"/>
      <sheetName val="PN-4.1.3.04"/>
      <sheetName val="(Puente)-Cabón"/>
      <sheetName val="4.1.2.06"/>
      <sheetName val="4.1.2.07"/>
      <sheetName val="4.1.2.11"/>
      <sheetName val="4.1.2.18"/>
      <sheetName val="4.1.2.20"/>
      <sheetName val="4.1.2.08"/>
      <sheetName val="4.1.2.25"/>
      <sheetName val="134.01"/>
      <sheetName val="134.02"/>
      <sheetName val="134.03"/>
      <sheetName val="143.01"/>
      <sheetName val="147.01"/>
      <sheetName val="153.01"/>
      <sheetName val="165.01"/>
      <sheetName val="165.02"/>
      <sheetName val="165.03"/>
      <sheetName val="173.01"/>
      <sheetName val="173.02"/>
      <sheetName val="PN-4.1.2.01"/>
      <sheetName val="PN-4.1.2.03"/>
      <sheetName val="PN-4.1.2.04"/>
      <sheetName val="PN-4.1.2.05"/>
      <sheetName val="153.02"/>
      <sheetName val="153.03"/>
      <sheetName val="(Puente)-Tossa"/>
      <sheetName val="4.1.5.04"/>
      <sheetName val="4.1.5.06"/>
      <sheetName val="4.1.5.07"/>
      <sheetName val="4.1.5.08"/>
      <sheetName val="4.1.5.09"/>
      <sheetName val="4.1.5.11"/>
      <sheetName val="154.01"/>
      <sheetName val="154.02"/>
      <sheetName val="135.01"/>
      <sheetName val="135.02"/>
      <sheetName val="135.03"/>
      <sheetName val="135.04"/>
      <sheetName val="135.05"/>
      <sheetName val="166.01"/>
      <sheetName val="174.01"/>
      <sheetName val="174.02"/>
      <sheetName val="174.03"/>
      <sheetName val="PN-4.1.5.03"/>
      <sheetName val="PN-4.1.5.05"/>
      <sheetName val="PN-4.1.5.06"/>
      <sheetName val="PN-4.1.5.07"/>
      <sheetName val="PN-4.1.5.08"/>
      <sheetName val="PN-4.1.5.09"/>
      <sheetName val="PN-4.1.5.11"/>
      <sheetName val="PN-4.1.5.12"/>
      <sheetName val="174.04"/>
      <sheetName val="174.05"/>
      <sheetName val="174.06"/>
      <sheetName val="174.07"/>
      <sheetName val="PN-4.1.5.13"/>
      <sheetName val="(Puente)-Ozama"/>
      <sheetName val="4.1.6.02"/>
      <sheetName val="4.1.6.05"/>
      <sheetName val="4.1.6.07"/>
      <sheetName val="4.1.6.09"/>
      <sheetName val="4.1.6.10"/>
      <sheetName val="&lt;P.U.&gt;Estructura.Puente"/>
      <sheetName val="4.1.6.13"/>
      <sheetName val="4.1.6.17"/>
      <sheetName val="175.01"/>
      <sheetName val="175.02"/>
      <sheetName val="175.03"/>
      <sheetName val="175.04"/>
      <sheetName val="PN-4.1.6.03"/>
      <sheetName val="175.05"/>
      <sheetName val="144.01"/>
      <sheetName val="144.02"/>
      <sheetName val="144.03"/>
      <sheetName val="155.01"/>
      <sheetName val="155.02"/>
      <sheetName val="155.03"/>
      <sheetName val="PN-4.1.6.06"/>
      <sheetName val="PN-4.1.6.09@PN-4.1.6.11"/>
      <sheetName val="PN-4.1.6.14"/>
      <sheetName val="(Puente)-Juan Tomas"/>
      <sheetName val="156.01"/>
      <sheetName val="156.02"/>
      <sheetName val="167.01"/>
      <sheetName val="176.01"/>
      <sheetName val="176.02"/>
      <sheetName val="176.03"/>
      <sheetName val="176.04"/>
      <sheetName val="176.05"/>
      <sheetName val="176.06"/>
      <sheetName val="176.07"/>
      <sheetName val="176.08"/>
      <sheetName val="176.09"/>
      <sheetName val="176.10"/>
      <sheetName val="176.11"/>
      <sheetName val="176.12"/>
      <sheetName val="PN-4.1.7.04"/>
      <sheetName val="PN-4.1.7.05"/>
      <sheetName val="PN-4.1.7.06"/>
      <sheetName val="PN-4.1.7.09"/>
      <sheetName val="PN-4.1.7.10"/>
      <sheetName val="PN-4.1.7.11"/>
      <sheetName val="PN-4.1.7.12"/>
      <sheetName val="PN-4.1.7.14"/>
      <sheetName val="PN-4.1.7.20"/>
      <sheetName val="PN-4.1.7.29"/>
      <sheetName val="(Distribuidor)-Punta-Yamasá"/>
      <sheetName val="4.2.1.05"/>
      <sheetName val="4.2.1.17"/>
      <sheetName val="4.2.1.10 "/>
      <sheetName val="4.2.1.11"/>
      <sheetName val="4.2.1.13"/>
      <sheetName val="115.01"/>
      <sheetName val="115.02"/>
      <sheetName val="115.03"/>
      <sheetName val="115.04"/>
      <sheetName val="115.05"/>
      <sheetName val="115.06"/>
      <sheetName val="115.07"/>
      <sheetName val="115.08"/>
      <sheetName val="124.01"/>
      <sheetName val="124.02"/>
      <sheetName val="124.03"/>
      <sheetName val="124.04"/>
      <sheetName val="124.05"/>
      <sheetName val="148.01"/>
      <sheetName val="148.02"/>
      <sheetName val="157.01"/>
      <sheetName val="157.02"/>
      <sheetName val="PN-4.2.1.03"/>
      <sheetName val="PN-4.2.1.05"/>
      <sheetName val="PN-4.2.1.08"/>
      <sheetName val="4.2.1.16"/>
      <sheetName val="4.2.1.21"/>
      <sheetName val="4.2.1.29"/>
      <sheetName val="4.2.1.30"/>
      <sheetName val="registros punta"/>
      <sheetName val="(Distribuidor)-La Victoria"/>
      <sheetName val="4.2.4.10"/>
      <sheetName val="4.2.4.04"/>
      <sheetName val="4.2.4.11"/>
      <sheetName val="4.2.4.15"/>
      <sheetName val="4.2.4.16"/>
      <sheetName val="4.2.4.13"/>
      <sheetName val="125.01"/>
      <sheetName val="125.02"/>
      <sheetName val="177.01"/>
      <sheetName val="177.02"/>
      <sheetName val="177.03"/>
      <sheetName val="177.04"/>
      <sheetName val="177.05"/>
      <sheetName val="177.06"/>
      <sheetName val="177.07"/>
      <sheetName val="158.01"/>
      <sheetName val="158.02"/>
      <sheetName val="158.03"/>
      <sheetName val="158.04"/>
      <sheetName val="158.05"/>
      <sheetName val="(Distribuidor)-Carre.Samaná"/>
      <sheetName val="4.2.5.01"/>
      <sheetName val="4.2.5.03"/>
      <sheetName val="4.2.5.11"/>
      <sheetName val="4.2.5.12"/>
      <sheetName val="4.2.5.13"/>
      <sheetName val="4.2.5.14"/>
      <sheetName val="178.01"/>
      <sheetName val="178.02"/>
      <sheetName val="178.03"/>
      <sheetName val="178.04"/>
      <sheetName val="178.05"/>
      <sheetName val="PN-4.2.5.04"/>
      <sheetName val="PN-4.2.5.08"/>
      <sheetName val="PN-4.2.5.12"/>
      <sheetName val="PN-4.2.5.15"/>
      <sheetName val="(Paso Inferior)-La Victoria"/>
      <sheetName val="4.3.2.10"/>
      <sheetName val="4.3.2.11"/>
      <sheetName val="4.3.2.12"/>
      <sheetName val="4.3.2.14"/>
      <sheetName val="4.3.2.15"/>
      <sheetName val="4.3.2.18"/>
      <sheetName val="4.3.2.21"/>
      <sheetName val="4.3.2.22"/>
      <sheetName val="(Paso Inferior)-Mata Mamón"/>
      <sheetName val="4.3.3.10"/>
      <sheetName val="4.3.3.11"/>
      <sheetName val="4.3.3.12"/>
      <sheetName val="4.3.3.14"/>
      <sheetName val="4.3.3.18"/>
      <sheetName val="4.3.3.21"/>
      <sheetName val="4.3.3.22"/>
      <sheetName val="(Paso Inferior)-Yabacao"/>
      <sheetName val="136.01"/>
      <sheetName val="136.02"/>
      <sheetName val="136.03"/>
      <sheetName val="136.04"/>
      <sheetName val="149.01"/>
      <sheetName val="136.05"/>
      <sheetName val="(Puente)-Provisional Ozama "/>
      <sheetName val="117.01"/>
      <sheetName val="117.02"/>
      <sheetName val="117.03"/>
      <sheetName val="117.04"/>
      <sheetName val="(Paso Inferior) El Aguacate"/>
      <sheetName val="(Paso Inferior)-Los Rojas"/>
      <sheetName val="159.01"/>
      <sheetName val="159.02"/>
      <sheetName val="159.03"/>
      <sheetName val="159.04"/>
      <sheetName val="168.01"/>
      <sheetName val="168.02"/>
      <sheetName val="168.03"/>
      <sheetName val="179.01"/>
      <sheetName val="PN-4.3.6.06"/>
      <sheetName val="(Paso Inferior)-El Aguacate"/>
      <sheetName val="169.01"/>
      <sheetName val="169.02"/>
      <sheetName val="Aguacate-.01"/>
      <sheetName val="169.03"/>
      <sheetName val="169.04"/>
      <sheetName val="180.01"/>
      <sheetName val="170.01"/>
      <sheetName val="170.02"/>
      <sheetName val="PN-4.3.5.03"/>
      <sheetName val="PN-4.3.5.04"/>
      <sheetName val="PN-4.3.5.05"/>
      <sheetName val="(Paso Inferior)-Mal Nombre"/>
      <sheetName val="170.03"/>
      <sheetName val="170.04"/>
      <sheetName val="181.01"/>
      <sheetName val="181.02"/>
      <sheetName val="117.05"/>
      <sheetName val="117.06"/>
      <sheetName val="126.01"/>
      <sheetName val="126.02"/>
      <sheetName val="137.01"/>
      <sheetName val="&lt;T-12&gt;Sop.Pedrap.Puente.Prov."/>
      <sheetName val="PN-4.3.1.03"/>
      <sheetName val="PN-4.3.1.05"/>
      <sheetName val="PN-4.3.1.07"/>
      <sheetName val="&lt;T-9&gt;Sop.Pilotes"/>
      <sheetName val="&lt;T-10&gt;Sop.Acero.Puentes"/>
      <sheetName val="Misceláneos-Estr."/>
      <sheetName val="182.01"/>
      <sheetName val="&lt;P.U.&gt;Acero.Refuerzo"/>
      <sheetName val="&lt;P.U.&gt;Pretensado.Cable.Acero"/>
      <sheetName val="Wick.Drains-Geopier"/>
      <sheetName val="109.01"/>
      <sheetName val="118.01"/>
      <sheetName val="118.02"/>
      <sheetName val="127.01"/>
      <sheetName val="171.01@171.03"/>
      <sheetName val="127.02"/>
      <sheetName val="127.03"/>
      <sheetName val="138.01"/>
      <sheetName val="&lt;T-13&gt;Drenes.Verticales"/>
      <sheetName val="&lt;T-16&gt;Pre-Perforación.Drenes"/>
      <sheetName val="&lt;T-17&gt;Columna.de.Grava"/>
      <sheetName val="&lt;T-18&gt;Columna.Grava.Terravanza"/>
      <sheetName val="Peaje"/>
      <sheetName val="4.4.02"/>
      <sheetName val="PN-4.4.01"/>
      <sheetName val="PN-4.4.02"/>
      <sheetName val="(5)-Estructura.de.Pavimento"/>
      <sheetName val="5.01"/>
      <sheetName val="5.02"/>
      <sheetName val="5.03@5.06"/>
      <sheetName val="5.07@5.10"/>
      <sheetName val="5.11"/>
      <sheetName val="5.12"/>
      <sheetName val="5.13"/>
      <sheetName val="5.14"/>
      <sheetName val="5.15"/>
      <sheetName val="&lt;T-2&gt;Acopio.Base.Planta.Indio"/>
      <sheetName val="&lt;P.U.&gt;Base.Estabilizada"/>
      <sheetName val="5.16@5.19"/>
      <sheetName val="160.01"/>
      <sheetName val="160.02"/>
      <sheetName val="183.01"/>
      <sheetName val="183.02"/>
      <sheetName val="PN-5.01"/>
      <sheetName val="PN-5.03"/>
      <sheetName val="PN-5.04"/>
      <sheetName val="PN-5.05"/>
      <sheetName val="&lt;T-19&gt;Sop.SubBase"/>
      <sheetName val="&lt;T-20&gt;Sop.Base"/>
      <sheetName val="&lt;T-21&gt;Sop.Asfalto"/>
      <sheetName val="(6)-Terminaciones"/>
      <sheetName val="6.2.01"/>
      <sheetName val="6.3.01"/>
      <sheetName val="6.3.02"/>
      <sheetName val="6.3.03"/>
      <sheetName val="6.3.04"/>
      <sheetName val="6.3.05"/>
      <sheetName val="6.3.19"/>
      <sheetName val="6.3.20"/>
      <sheetName val="6.3.21"/>
      <sheetName val="6.1.01 Contenes"/>
      <sheetName val="6.1.02 Bordillos"/>
      <sheetName val="6.1.03 Aceras Hormigon "/>
      <sheetName val="6.1.04Relleno Acera"/>
      <sheetName val="Paisajismo"/>
      <sheetName val="Iluminacion Vial"/>
      <sheetName val="(7)-Electrificación e ilum."/>
      <sheetName val="7.01"/>
      <sheetName val="7.02"/>
      <sheetName val="(Reembolsables)-Militares"/>
      <sheetName val="107.01"/>
      <sheetName val="185.01"/>
      <sheetName val="&lt;T-11&gt;Sop.Militares"/>
      <sheetName val="(Reembolsables)-Interf.Electric"/>
      <sheetName val="186.01"/>
      <sheetName val="Pres. Interferencia Electrica"/>
      <sheetName val="(110)-Puente.Provisional"/>
      <sheetName val="110.01"/>
      <sheetName val="x1-relleno prueba"/>
      <sheetName val="&lt;x1&gt;Relleno.Prueba.Avenida"/>
      <sheetName val="&lt;Estatus Proyecto&gt;"/>
      <sheetName val="TC-C27"/>
      <sheetName val="EX-V28"/>
      <sheetName val="RV-C13"/>
      <sheetName val="RV-C28"/>
      <sheetName val="EXC. QMC"/>
      <sheetName val="RV-H27"/>
      <sheetName val="EX-C36"/>
      <sheetName val="CF-C12"/>
      <sheetName val="EX-C37"/>
      <sheetName val="EX-C20"/>
      <sheetName val="EX-C24"/>
      <sheetName val="TRACT.MINA"/>
      <sheetName val="EX-C38"/>
      <sheetName val="EX-C27"/>
      <sheetName val="EX-C42"/>
      <sheetName val="% Ralenti CF-C12."/>
      <sheetName val="% Ralenti EXC."/>
      <sheetName val="% Ralenti EXC. (2)"/>
      <sheetName val="REND."/>
      <sheetName val="Produccion"/>
      <sheetName val="trac"/>
      <sheetName val="T. HORA"/>
      <sheetName val="Base de Dato"/>
      <sheetName val="Precio"/>
      <sheetName val="ANALISIS_STO_DGO2"/>
      <sheetName val="PRES__BOCA_NUEVA2"/>
      <sheetName val="CONTRARO_SEÑALIZACIONES2"/>
      <sheetName val="EDIFICIO_COUNTERS"/>
      <sheetName val="LISTADO_INSUMOS_DEL_2000"/>
      <sheetName val="Presup_"/>
      <sheetName val="Análisis_de_Precios"/>
      <sheetName val="Resumen_Precio_Equipos"/>
      <sheetName val="O_M__y_Salarios"/>
      <sheetName val="ANALISIS_STO_DGO3"/>
      <sheetName val="PRES__BOCA_NUEVA3"/>
      <sheetName val="CONTRARO_SEÑALIZACIONES3"/>
      <sheetName val="EDIFICIO_COUNTERS1"/>
      <sheetName val="LISTADO_INSUMOS_DEL_20001"/>
      <sheetName val="Presup_1"/>
      <sheetName val="Analisis de precios SURFACE"/>
      <sheetName val="Sheet1"/>
      <sheetName val="Sheet2"/>
      <sheetName val="Sheet3"/>
      <sheetName val="Los Ángeles (Fase II)"/>
      <sheetName val="MANO DE OBRA"/>
      <sheetName val="EyH"/>
      <sheetName val="MO"/>
      <sheetName val="ANALISIS_STO_DGO4"/>
      <sheetName val="PRES__BOCA_NUEVA4"/>
      <sheetName val="CONTRARO_SEÑALIZACIONES4"/>
      <sheetName val="EDIFICIO_COUNTERS2"/>
      <sheetName val="Presup_2"/>
      <sheetName val="LISTADO_INSUMOS_DEL_20002"/>
      <sheetName val="Análisis_de_Precios1"/>
      <sheetName val="Resumen_Precio_Equipos1"/>
      <sheetName val="O_M__y_Salarios1"/>
      <sheetName val="PRESUP__HOSPIT__VERON"/>
      <sheetName val="Planilla_&lt;ENM#5&gt;"/>
      <sheetName val="Resumen_Reducciones"/>
      <sheetName val="Planilla___"/>
      <sheetName val="Estudios_y_Diseños"/>
      <sheetName val="&lt;T-0&gt;Sop_Estudios_y_Diseños"/>
      <sheetName val="Otros_Indirectos"/>
      <sheetName val="(1)-Trab_Gen"/>
      <sheetName val="1_01"/>
      <sheetName val="1_02"/>
      <sheetName val="1_03"/>
      <sheetName val="1_04"/>
      <sheetName val="1_05"/>
      <sheetName val="(2)-Mov_Tierra"/>
      <sheetName val="2_01"/>
      <sheetName val="2_02"/>
      <sheetName val="2_03"/>
      <sheetName val="&lt;T-1&gt;Sop_Alambradas"/>
      <sheetName val="100_01"/>
      <sheetName val="2_06"/>
      <sheetName val="2_07"/>
      <sheetName val="2_09"/>
      <sheetName val="&lt;T-3&gt;Sop_Exc_Inservible_&amp;_NClas"/>
      <sheetName val="2_10"/>
      <sheetName val="2_11"/>
      <sheetName val="2_12@2_14-116_03"/>
      <sheetName val="Rutas_Acarreo"/>
      <sheetName val="2_15"/>
      <sheetName val="2_16"/>
      <sheetName val="2_17"/>
      <sheetName val="2_18"/>
      <sheetName val="&lt;T-4&gt;Sop_Relleno-(Previo)"/>
      <sheetName val="&lt;T-4&gt;Sop_Relleno-(Acumulado)"/>
      <sheetName val="ajustes_de_reporte_relleno"/>
      <sheetName val="&lt;T-4&gt;Sop_Relleno-(Periodo)"/>
      <sheetName val="&lt;T-5&gt;Sop_Pedraplén"/>
      <sheetName val="2_19"/>
      <sheetName val="2_22"/>
      <sheetName val="PN-2_04"/>
      <sheetName val="&lt;T-7&gt;Sop_Perfilado&amp;Grama"/>
      <sheetName val="2_24"/>
      <sheetName val="2_36"/>
      <sheetName val="Mejoramiento_Fundación"/>
      <sheetName val="116_01"/>
      <sheetName val="116_02"/>
      <sheetName val="&lt;T-14&gt;Estabilización_Cal"/>
      <sheetName val="&lt;T-15&gt;Estabilización_Cemento"/>
      <sheetName val="PN-2_06"/>
      <sheetName val="128_01"/>
      <sheetName val="&lt;Presup&gt;Tubería_Yuca"/>
      <sheetName val="139_01"/>
      <sheetName val="&lt;Presup&gt;Tub_Haras_Nacionales"/>
      <sheetName val="184_01"/>
      <sheetName val="&lt;Presup&gt;Tubería_Mata_Gorda"/>
      <sheetName val="184_02"/>
      <sheetName val="&lt;Presup&gt;Tubería_El_Aguacate"/>
      <sheetName val="184_03"/>
      <sheetName val="&lt;Presup&gt;Tubería_La_Victoria"/>
      <sheetName val="139_02"/>
      <sheetName val="&lt;Presup&gt;Tubería_Juan_Tomás"/>
      <sheetName val="161_01"/>
      <sheetName val="&lt;Presup&gt;Tubería_Mal_Nombre"/>
      <sheetName val="PN-2_01"/>
      <sheetName val="&lt;Presup&gt;Tubería_Varios_Trabajos"/>
      <sheetName val="3_1_02"/>
      <sheetName val="3_1_03"/>
      <sheetName val="150_01"/>
      <sheetName val="150_02"/>
      <sheetName val="162_01"/>
      <sheetName val="Drenaje_Subterraneo"/>
      <sheetName val="3_3_01"/>
      <sheetName val="3_3_02"/>
      <sheetName val="Alc_Cajón"/>
      <sheetName val="100_02"/>
      <sheetName val="3_4_1_01"/>
      <sheetName val="3_4_1_02"/>
      <sheetName val="3_4_1_03"/>
      <sheetName val="3_4_1_04"/>
      <sheetName val="3_4_1_05"/>
      <sheetName val="3_4_1_06"/>
      <sheetName val="3_4_1_07"/>
      <sheetName val="3_4_1_08"/>
      <sheetName val="3_4_1_09"/>
      <sheetName val="3_4_1_10"/>
      <sheetName val="3_4_1_11"/>
      <sheetName val="3_4_1_12"/>
      <sheetName val="101_01"/>
      <sheetName val="3_4_1_16"/>
      <sheetName val="3_4_1_17"/>
      <sheetName val="Alc_Tubular"/>
      <sheetName val="3_4_2_01"/>
      <sheetName val="3_4_2_03"/>
      <sheetName val="3_4_2_04"/>
      <sheetName val="3_4_2_06"/>
      <sheetName val="3_4_2_07"/>
      <sheetName val="3_4_2_08"/>
      <sheetName val="3_4_2_09"/>
      <sheetName val="3_4_2_10"/>
      <sheetName val="3_4_2_11"/>
      <sheetName val="3_4_2_12"/>
      <sheetName val="&lt;T-6&gt;Sop_Exc_Rell_Estr_Alcant_"/>
      <sheetName val="119_01"/>
      <sheetName val="119_02"/>
      <sheetName val="119_03"/>
      <sheetName val="119_04"/>
      <sheetName val="119_05"/>
      <sheetName val="119_06"/>
      <sheetName val="119_07"/>
      <sheetName val="119_08"/>
      <sheetName val="119_09"/>
      <sheetName val="129_01"/>
      <sheetName val="&lt;T-8&gt;Sop_Acero_Alcantarillas"/>
      <sheetName val="(Puente)-Mal_Nombre"/>
      <sheetName val="4_1_1_01"/>
      <sheetName val="4_1_1_04"/>
      <sheetName val="4_1_1_06"/>
      <sheetName val="4_1_1_08"/>
      <sheetName val="104_01"/>
      <sheetName val="104_02"/>
      <sheetName val="4_1_1_9"/>
      <sheetName val="4_1_1_10"/>
      <sheetName val="4_1_1_11"/>
      <sheetName val="4_1_1_12"/>
      <sheetName val="4_1_1_14"/>
      <sheetName val="4_1_1_15"/>
      <sheetName val="4_1_1_16"/>
      <sheetName val="4_1_1_18"/>
      <sheetName val="4_1_1_21"/>
      <sheetName val="130_01"/>
      <sheetName val="4_1_1_22"/>
      <sheetName val="4_1_1_25"/>
      <sheetName val="4_1_1_26"/>
      <sheetName val="120_01"/>
      <sheetName val="104_03"/>
      <sheetName val="4_1_4_04"/>
      <sheetName val="102_01"/>
      <sheetName val="102_02"/>
      <sheetName val="102_03"/>
      <sheetName val="102_04"/>
      <sheetName val="102_05"/>
      <sheetName val="4_1_4_06"/>
      <sheetName val="4_1_4_08"/>
      <sheetName val="4_1_4_09"/>
      <sheetName val="4_1_4_11"/>
      <sheetName val="4_1_4_18"/>
      <sheetName val="4_1_4_25"/>
      <sheetName val="106_02"/>
      <sheetName val="113_01"/>
      <sheetName val="113_02"/>
      <sheetName val="113_03"/>
      <sheetName val="106_01"/>
      <sheetName val="121_01"/>
      <sheetName val="121_02"/>
      <sheetName val="131_01"/>
      <sheetName val="131_02"/>
      <sheetName val="140_01"/>
      <sheetName val="140_02"/>
      <sheetName val="145_01"/>
      <sheetName val="145_02"/>
      <sheetName val="145_03"/>
      <sheetName val="145_04"/>
      <sheetName val="145_05"/>
      <sheetName val="163_01"/>
      <sheetName val="(Puente)-Haras_Nacionales"/>
      <sheetName val="PN-4_2_2_02"/>
      <sheetName val="151_01"/>
      <sheetName val="4_2_2_02"/>
      <sheetName val="4_2_2_03"/>
      <sheetName val="4_2_2_04"/>
      <sheetName val="4_2_2_10"/>
      <sheetName val="151_02"/>
      <sheetName val="4_2_2_11"/>
      <sheetName val="4_2_2_12"/>
      <sheetName val="4_2_2_13"/>
      <sheetName val="103_01"/>
      <sheetName val="103_02"/>
      <sheetName val="103_03"/>
      <sheetName val="103_04"/>
      <sheetName val="105_01"/>
      <sheetName val="105_02"/>
      <sheetName val="105_03"/>
      <sheetName val="4_2_2_15_"/>
      <sheetName val="4_2_2_16"/>
      <sheetName val="4_2_2_17"/>
      <sheetName val="108_01"/>
      <sheetName val="108_02"/>
      <sheetName val="108_03"/>
      <sheetName val="111_01"/>
      <sheetName val="111_02"/>
      <sheetName val="111_03"/>
      <sheetName val="111_04"/>
      <sheetName val="114_01"/>
      <sheetName val="122_01"/>
      <sheetName val="141_01"/>
      <sheetName val="141_02"/>
      <sheetName val="141_03"/>
      <sheetName val="132_01"/>
      <sheetName val="132_02"/>
      <sheetName val="zapata_bordillo-haras"/>
      <sheetName val="4_1_3_04"/>
      <sheetName val="4_1_3_06"/>
      <sheetName val="4_1_3_07"/>
      <sheetName val="4_1_3_08"/>
      <sheetName val="4_1_3_09"/>
      <sheetName val="112_01"/>
      <sheetName val="112_02"/>
      <sheetName val="112_03"/>
      <sheetName val="112_04"/>
      <sheetName val="112_05"/>
      <sheetName val="112_06"/>
      <sheetName val="112_07"/>
      <sheetName val="4_1_3_01"/>
      <sheetName val="4_1_3_18"/>
      <sheetName val="4_1_3_25"/>
      <sheetName val="123_01"/>
      <sheetName val="123_02"/>
      <sheetName val="123_03"/>
      <sheetName val="133_01"/>
      <sheetName val="142_01"/>
      <sheetName val="142_02"/>
      <sheetName val="146_01"/>
      <sheetName val="146_02"/>
      <sheetName val="146_03"/>
      <sheetName val="146_04"/>
      <sheetName val="152_01"/>
      <sheetName val="152_02"/>
      <sheetName val="164_01"/>
      <sheetName val="zapata_bordillo_losa_Yuca"/>
      <sheetName val="172_01"/>
      <sheetName val="172_02"/>
      <sheetName val="172_03"/>
      <sheetName val="PN-4_1_3_01"/>
      <sheetName val="PN-4_1_3_02"/>
      <sheetName val="PN-4_1_3_03"/>
      <sheetName val="PN-4_1_3_04"/>
      <sheetName val="4_1_2_06"/>
      <sheetName val="4_1_2_07"/>
      <sheetName val="4_1_2_11"/>
      <sheetName val="4_1_2_18"/>
      <sheetName val="4_1_2_20"/>
      <sheetName val="4_1_2_08"/>
      <sheetName val="4_1_2_25"/>
      <sheetName val="134_01"/>
      <sheetName val="134_02"/>
      <sheetName val="134_03"/>
      <sheetName val="143_01"/>
      <sheetName val="147_01"/>
      <sheetName val="153_01"/>
      <sheetName val="165_01"/>
      <sheetName val="165_02"/>
      <sheetName val="165_03"/>
      <sheetName val="173_01"/>
      <sheetName val="173_02"/>
      <sheetName val="PN-4_1_2_01"/>
      <sheetName val="PN-4_1_2_03"/>
      <sheetName val="PN-4_1_2_04"/>
      <sheetName val="PN-4_1_2_05"/>
      <sheetName val="153_02"/>
      <sheetName val="153_03"/>
      <sheetName val="4_1_5_04"/>
      <sheetName val="4_1_5_06"/>
      <sheetName val="4_1_5_07"/>
      <sheetName val="4_1_5_08"/>
      <sheetName val="4_1_5_09"/>
      <sheetName val="4_1_5_11"/>
      <sheetName val="154_01"/>
      <sheetName val="154_02"/>
      <sheetName val="135_01"/>
      <sheetName val="135_02"/>
      <sheetName val="135_03"/>
      <sheetName val="135_04"/>
      <sheetName val="135_05"/>
      <sheetName val="166_01"/>
      <sheetName val="174_01"/>
      <sheetName val="174_02"/>
      <sheetName val="174_03"/>
      <sheetName val="PN-4_1_5_03"/>
      <sheetName val="PN-4_1_5_05"/>
      <sheetName val="PN-4_1_5_06"/>
      <sheetName val="PN-4_1_5_07"/>
      <sheetName val="PN-4_1_5_08"/>
      <sheetName val="PN-4_1_5_09"/>
      <sheetName val="PN-4_1_5_11"/>
      <sheetName val="PN-4_1_5_12"/>
      <sheetName val="174_04"/>
      <sheetName val="174_05"/>
      <sheetName val="174_06"/>
      <sheetName val="174_07"/>
      <sheetName val="PN-4_1_5_13"/>
      <sheetName val="4_1_6_02"/>
      <sheetName val="4_1_6_05"/>
      <sheetName val="4_1_6_07"/>
      <sheetName val="4_1_6_09"/>
      <sheetName val="4_1_6_10"/>
      <sheetName val="&lt;P_U_&gt;Estructura_Puente"/>
      <sheetName val="4_1_6_13"/>
      <sheetName val="4_1_6_17"/>
      <sheetName val="175_01"/>
      <sheetName val="175_02"/>
      <sheetName val="175_03"/>
      <sheetName val="175_04"/>
      <sheetName val="PN-4_1_6_03"/>
      <sheetName val="175_05"/>
      <sheetName val="144_01"/>
      <sheetName val="144_02"/>
      <sheetName val="144_03"/>
      <sheetName val="155_01"/>
      <sheetName val="155_02"/>
      <sheetName val="155_03"/>
      <sheetName val="PN-4_1_6_06"/>
      <sheetName val="PN-4_1_6_09@PN-4_1_6_11"/>
      <sheetName val="PN-4_1_6_14"/>
      <sheetName val="(Puente)-Juan_Tomas"/>
      <sheetName val="156_01"/>
      <sheetName val="156_02"/>
      <sheetName val="167_01"/>
      <sheetName val="176_01"/>
      <sheetName val="176_02"/>
      <sheetName val="176_03"/>
      <sheetName val="176_04"/>
      <sheetName val="176_05"/>
      <sheetName val="176_06"/>
      <sheetName val="176_07"/>
      <sheetName val="176_08"/>
      <sheetName val="176_09"/>
      <sheetName val="176_10"/>
      <sheetName val="176_11"/>
      <sheetName val="176_12"/>
      <sheetName val="PN-4_1_7_04"/>
      <sheetName val="PN-4_1_7_05"/>
      <sheetName val="PN-4_1_7_06"/>
      <sheetName val="PN-4_1_7_09"/>
      <sheetName val="PN-4_1_7_10"/>
      <sheetName val="PN-4_1_7_11"/>
      <sheetName val="PN-4_1_7_12"/>
      <sheetName val="PN-4_1_7_14"/>
      <sheetName val="PN-4_1_7_20"/>
      <sheetName val="PN-4_1_7_29"/>
      <sheetName val="4_2_1_05"/>
      <sheetName val="4_2_1_17"/>
      <sheetName val="4_2_1_10_"/>
      <sheetName val="4_2_1_11"/>
      <sheetName val="4_2_1_13"/>
      <sheetName val="115_01"/>
      <sheetName val="115_02"/>
      <sheetName val="115_03"/>
      <sheetName val="115_04"/>
      <sheetName val="115_05"/>
      <sheetName val="115_06"/>
      <sheetName val="115_07"/>
      <sheetName val="115_08"/>
      <sheetName val="124_01"/>
      <sheetName val="124_02"/>
      <sheetName val="124_03"/>
      <sheetName val="124_04"/>
      <sheetName val="124_05"/>
      <sheetName val="148_01"/>
      <sheetName val="148_02"/>
      <sheetName val="157_01"/>
      <sheetName val="157_02"/>
      <sheetName val="PN-4_2_1_03"/>
      <sheetName val="PN-4_2_1_05"/>
      <sheetName val="PN-4_2_1_08"/>
      <sheetName val="4_2_1_16"/>
      <sheetName val="4_2_1_21"/>
      <sheetName val="4_2_1_29"/>
      <sheetName val="4_2_1_30"/>
      <sheetName val="registros_punta"/>
      <sheetName val="(Distribuidor)-La_Victoria"/>
      <sheetName val="4_2_4_10"/>
      <sheetName val="4_2_4_04"/>
      <sheetName val="4_2_4_11"/>
      <sheetName val="4_2_4_15"/>
      <sheetName val="4_2_4_16"/>
      <sheetName val="4_2_4_13"/>
      <sheetName val="125_01"/>
      <sheetName val="125_02"/>
      <sheetName val="177_01"/>
      <sheetName val="177_02"/>
      <sheetName val="177_03"/>
      <sheetName val="177_04"/>
      <sheetName val="177_05"/>
      <sheetName val="177_06"/>
      <sheetName val="177_07"/>
      <sheetName val="158_01"/>
      <sheetName val="158_02"/>
      <sheetName val="158_03"/>
      <sheetName val="158_04"/>
      <sheetName val="158_05"/>
      <sheetName val="(Distribuidor)-Carre_Samaná"/>
      <sheetName val="4_2_5_01"/>
      <sheetName val="4_2_5_03"/>
      <sheetName val="4_2_5_11"/>
      <sheetName val="4_2_5_12"/>
      <sheetName val="4_2_5_13"/>
      <sheetName val="4_2_5_14"/>
      <sheetName val="178_01"/>
      <sheetName val="178_02"/>
      <sheetName val="178_03"/>
      <sheetName val="178_04"/>
      <sheetName val="178_05"/>
      <sheetName val="PN-4_2_5_04"/>
      <sheetName val="PN-4_2_5_08"/>
      <sheetName val="PN-4_2_5_12"/>
      <sheetName val="PN-4_2_5_15"/>
      <sheetName val="(Paso_Inferior)-La_Victoria"/>
      <sheetName val="4_3_2_10"/>
      <sheetName val="4_3_2_11"/>
      <sheetName val="4_3_2_12"/>
      <sheetName val="4_3_2_14"/>
      <sheetName val="4_3_2_15"/>
      <sheetName val="4_3_2_18"/>
      <sheetName val="4_3_2_21"/>
      <sheetName val="4_3_2_22"/>
      <sheetName val="(Paso_Inferior)-Mata_Mamón"/>
      <sheetName val="4_3_3_10"/>
      <sheetName val="4_3_3_11"/>
      <sheetName val="4_3_3_12"/>
      <sheetName val="4_3_3_14"/>
      <sheetName val="4_3_3_18"/>
      <sheetName val="4_3_3_21"/>
      <sheetName val="4_3_3_22"/>
      <sheetName val="(Paso_Inferior)-Yabacao"/>
      <sheetName val="136_01"/>
      <sheetName val="136_02"/>
      <sheetName val="136_03"/>
      <sheetName val="136_04"/>
      <sheetName val="149_01"/>
      <sheetName val="136_05"/>
      <sheetName val="(Puente)-Provisional_Ozama_"/>
      <sheetName val="117_01"/>
      <sheetName val="117_02"/>
      <sheetName val="117_03"/>
      <sheetName val="117_04"/>
      <sheetName val="(Paso_Inferior)_El_Aguacate"/>
      <sheetName val="(Paso_Inferior)-Los_Rojas"/>
      <sheetName val="159_01"/>
      <sheetName val="159_02"/>
      <sheetName val="159_03"/>
      <sheetName val="159_04"/>
      <sheetName val="168_01"/>
      <sheetName val="168_02"/>
      <sheetName val="168_03"/>
      <sheetName val="179_01"/>
      <sheetName val="PN-4_3_6_06"/>
      <sheetName val="(Paso_Inferior)-El_Aguacate"/>
      <sheetName val="169_01"/>
      <sheetName val="169_02"/>
      <sheetName val="Aguacate-_01"/>
      <sheetName val="169_03"/>
      <sheetName val="169_04"/>
      <sheetName val="180_01"/>
      <sheetName val="170_01"/>
      <sheetName val="170_02"/>
      <sheetName val="PN-4_3_5_03"/>
      <sheetName val="PN-4_3_5_04"/>
      <sheetName val="PN-4_3_5_05"/>
      <sheetName val="(Paso_Inferior)-Mal_Nombre"/>
      <sheetName val="170_03"/>
      <sheetName val="170_04"/>
      <sheetName val="181_01"/>
      <sheetName val="181_02"/>
      <sheetName val="117_05"/>
      <sheetName val="117_06"/>
      <sheetName val="126_01"/>
      <sheetName val="126_02"/>
      <sheetName val="137_01"/>
      <sheetName val="&lt;T-12&gt;Sop_Pedrap_Puente_Prov_"/>
      <sheetName val="PN-4_3_1_03"/>
      <sheetName val="PN-4_3_1_05"/>
      <sheetName val="PN-4_3_1_07"/>
      <sheetName val="&lt;T-9&gt;Sop_Pilotes"/>
      <sheetName val="&lt;T-10&gt;Sop_Acero_Puentes"/>
      <sheetName val="Misceláneos-Estr_"/>
      <sheetName val="182_01"/>
      <sheetName val="&lt;P_U_&gt;Acero_Refuerzo"/>
      <sheetName val="&lt;P_U_&gt;Pretensado_Cable_Acero"/>
      <sheetName val="Wick_Drains-Geopier"/>
      <sheetName val="109_01"/>
      <sheetName val="118_01"/>
      <sheetName val="118_02"/>
      <sheetName val="127_01"/>
      <sheetName val="171_01@171_03"/>
      <sheetName val="127_02"/>
      <sheetName val="127_03"/>
      <sheetName val="138_01"/>
      <sheetName val="&lt;T-13&gt;Drenes_Verticales"/>
      <sheetName val="&lt;T-16&gt;Pre-Perforación_Drenes"/>
      <sheetName val="&lt;T-17&gt;Columna_de_Grava"/>
      <sheetName val="&lt;T-18&gt;Columna_Grava_Terravanza"/>
      <sheetName val="4_4_02"/>
      <sheetName val="PN-4_4_01"/>
      <sheetName val="PN-4_4_02"/>
      <sheetName val="(5)-Estructura_de_Pavimento"/>
      <sheetName val="5_01"/>
      <sheetName val="5_02"/>
      <sheetName val="5_03@5_06"/>
      <sheetName val="5_07@5_10"/>
      <sheetName val="5_11"/>
      <sheetName val="5_12"/>
      <sheetName val="5_13"/>
      <sheetName val="5_14"/>
      <sheetName val="5_15"/>
      <sheetName val="&lt;T-2&gt;Acopio_Base_Planta_Indio"/>
      <sheetName val="&lt;P_U_&gt;Base_Estabilizada"/>
      <sheetName val="5_16@5_19"/>
      <sheetName val="160_01"/>
      <sheetName val="160_02"/>
      <sheetName val="183_01"/>
      <sheetName val="183_02"/>
      <sheetName val="PN-5_01"/>
      <sheetName val="PN-5_03"/>
      <sheetName val="PN-5_04"/>
      <sheetName val="PN-5_05"/>
      <sheetName val="&lt;T-19&gt;Sop_SubBase"/>
      <sheetName val="&lt;T-20&gt;Sop_Base"/>
      <sheetName val="&lt;T-21&gt;Sop_Asfalto"/>
      <sheetName val="6_2_01"/>
      <sheetName val="6_3_01"/>
      <sheetName val="6_3_02"/>
      <sheetName val="6_3_03"/>
      <sheetName val="6_3_04"/>
      <sheetName val="6_3_05"/>
      <sheetName val="6_3_19"/>
      <sheetName val="6_3_20"/>
      <sheetName val="6_3_21"/>
      <sheetName val="6_1_01_Contenes"/>
      <sheetName val="6_1_02_Bordillos"/>
      <sheetName val="6_1_03_Aceras_Hormigon_"/>
      <sheetName val="6_1_04Relleno_Acera"/>
      <sheetName val="Iluminacion_Vial"/>
      <sheetName val="(7)-Electrificación_e_ilum_"/>
      <sheetName val="7_01"/>
      <sheetName val="7_02"/>
      <sheetName val="107_01"/>
      <sheetName val="185_01"/>
      <sheetName val="&lt;T-11&gt;Sop_Militares"/>
      <sheetName val="(Reembolsables)-Interf_Electric"/>
      <sheetName val="186_01"/>
      <sheetName val="Pres__Interferencia_Electrica"/>
      <sheetName val="(110)-Puente_Provisional"/>
      <sheetName val="110_01"/>
      <sheetName val="x1-relleno_prueba"/>
      <sheetName val="&lt;x1&gt;Relleno_Prueba_Avenida"/>
      <sheetName val="&lt;Estatus_Proyecto&gt;"/>
      <sheetName val="EXC__QMC"/>
      <sheetName val="TRACT_MINA"/>
      <sheetName val="%_Ralenti_CF-C12_"/>
      <sheetName val="%_Ralenti_EXC_"/>
      <sheetName val="%_Ralenti_EXC__(2)"/>
      <sheetName val="REND_"/>
      <sheetName val="T__HORA"/>
      <sheetName val="Base_de_Dato"/>
      <sheetName val="Analisis_de_precios_SURFACE"/>
      <sheetName val="BOQ desglose "/>
      <sheetName val="Incremento Precios"/>
      <sheetName val="PARTIDAS NUEVAS"/>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refreshError="1"/>
      <sheetData sheetId="119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alisis planta 1"/>
      <sheetName val="Analisis CISTERNA"/>
      <sheetName val="POZO"/>
      <sheetName val="EQUIPO DE BOMBEO"/>
      <sheetName val="CISTERNA"/>
      <sheetName val="cabezal"/>
      <sheetName val="VOLUMETRIA PLUVIAL"/>
      <sheetName val="PLANTA DE TRATAMIENTO 1"/>
      <sheetName val="Analisis acometidas"/>
      <sheetName val="VOLUMETRIA POTABLE  (24-7-2018)"/>
      <sheetName val="VOLUMETRIA RESIDUAL "/>
      <sheetName val="ANALISIS ESCALERA"/>
      <sheetName val="PRESUP.   24-07-2018"/>
      <sheetName val="CASETA DE EQUIPOS"/>
      <sheetName val="Hoja1"/>
      <sheetName val="VOL MOD CASETA CLORACION Y BOMB"/>
      <sheetName val="A-H MOD CASETA CLORACION Y BOMB"/>
      <sheetName val="CUBICACION "/>
      <sheetName val="Analisis Combinado"/>
      <sheetName val="TUBERIAS ACERO 2019 "/>
      <sheetName val="VALVULAS DE COMPUERTA 2019"/>
      <sheetName val="MOJornal"/>
      <sheetName val="ANALISIS DE COSTOS"/>
      <sheetName val="ANALISiS DE HORMIGON"/>
      <sheetName val="Preferencias"/>
      <sheetName val="Analisis"/>
      <sheetName val="Cuantía"/>
      <sheetName val="AISC 13th Ed. Properties Viewer"/>
      <sheetName val="Puertas-Ventanas"/>
      <sheetName val="Finanzas"/>
      <sheetName val="Recursos"/>
      <sheetName val="Rendimiento"/>
      <sheetName val="Personal"/>
      <sheetName val="Presupuesto-Zapata Aislada"/>
      <sheetName val="Anal. hor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87FB3-9A68-416E-B30D-6E79F03FF988}">
  <dimension ref="A1:ALH521"/>
  <sheetViews>
    <sheetView tabSelected="1" view="pageBreakPreview" topLeftCell="A500" zoomScaleNormal="100" zoomScaleSheetLayoutView="100" workbookViewId="0">
      <selection activeCell="B24" sqref="B24"/>
    </sheetView>
  </sheetViews>
  <sheetFormatPr baseColWidth="10" defaultColWidth="9.140625" defaultRowHeight="15"/>
  <cols>
    <col min="1" max="1" width="14.7109375" style="5" customWidth="1"/>
    <col min="2" max="2" width="69.85546875" style="5" customWidth="1"/>
    <col min="3" max="3" width="13" style="5" customWidth="1"/>
    <col min="4" max="4" width="14.85546875" style="5" customWidth="1"/>
    <col min="5" max="5" width="20.28515625" style="23" customWidth="1"/>
    <col min="6" max="6" width="22.85546875" style="5" customWidth="1"/>
    <col min="7" max="7" width="25" style="5" customWidth="1"/>
    <col min="8" max="996" width="9.140625" style="5"/>
  </cols>
  <sheetData>
    <row r="1" spans="1:996" s="7" customFormat="1" ht="26.25" customHeight="1">
      <c r="A1" s="520" t="s">
        <v>0</v>
      </c>
      <c r="B1" s="520"/>
      <c r="C1" s="520"/>
      <c r="D1" s="520"/>
      <c r="E1" s="520"/>
      <c r="F1" s="520"/>
      <c r="G1" s="520"/>
    </row>
    <row r="2" spans="1:996" s="7" customFormat="1" ht="20.25">
      <c r="A2" s="521" t="s">
        <v>1</v>
      </c>
      <c r="B2" s="521"/>
      <c r="C2" s="521"/>
      <c r="D2" s="521"/>
      <c r="E2" s="521"/>
      <c r="F2" s="521"/>
      <c r="G2" s="521"/>
    </row>
    <row r="3" spans="1:996" s="8" customFormat="1" ht="27.75" customHeight="1">
      <c r="A3" s="522" t="s">
        <v>2</v>
      </c>
      <c r="B3" s="522"/>
      <c r="C3" s="522"/>
      <c r="D3" s="522"/>
      <c r="E3" s="522"/>
      <c r="F3" s="522"/>
      <c r="G3" s="522"/>
    </row>
    <row r="4" spans="1:996" s="8" customFormat="1" ht="20.25">
      <c r="A4" s="408"/>
      <c r="B4" s="407"/>
      <c r="C4" s="407"/>
      <c r="D4" s="407"/>
      <c r="E4" s="407"/>
      <c r="F4" s="407"/>
      <c r="G4" s="408"/>
    </row>
    <row r="5" spans="1:996" s="7" customFormat="1" ht="17.100000000000001" customHeight="1">
      <c r="A5" s="24"/>
      <c r="B5" s="26"/>
      <c r="C5" s="25"/>
      <c r="D5" s="25"/>
      <c r="E5" s="27"/>
      <c r="F5" s="25"/>
      <c r="G5" s="25"/>
    </row>
    <row r="6" spans="1:996" ht="21" customHeight="1">
      <c r="A6" s="523"/>
      <c r="B6" s="523"/>
      <c r="C6" s="121"/>
      <c r="D6" s="121"/>
      <c r="E6" s="121"/>
      <c r="F6" s="524" t="s">
        <v>563</v>
      </c>
      <c r="G6" s="524"/>
      <c r="H6" s="122"/>
      <c r="I6" s="122"/>
      <c r="J6" s="122"/>
      <c r="K6" s="122"/>
      <c r="L6" s="122"/>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2"/>
      <c r="AT6" s="122"/>
      <c r="AU6" s="122"/>
      <c r="AV6" s="122"/>
      <c r="AW6" s="122"/>
      <c r="AX6" s="122"/>
      <c r="AY6" s="122"/>
      <c r="AZ6" s="122"/>
      <c r="BA6" s="122"/>
      <c r="BB6" s="122"/>
      <c r="BC6" s="122"/>
      <c r="BD6" s="122"/>
      <c r="BE6" s="122"/>
      <c r="BF6" s="122"/>
      <c r="BG6" s="122"/>
      <c r="BH6" s="122"/>
      <c r="BI6" s="122"/>
      <c r="BJ6" s="122"/>
      <c r="BK6" s="122"/>
      <c r="BL6" s="122"/>
      <c r="BM6" s="122"/>
      <c r="BN6" s="122"/>
      <c r="BO6" s="122"/>
      <c r="BP6" s="122"/>
      <c r="BQ6" s="122"/>
      <c r="BR6" s="122"/>
      <c r="BS6" s="122"/>
      <c r="BT6" s="122"/>
      <c r="BU6" s="122"/>
      <c r="BV6" s="122"/>
      <c r="BW6" s="122"/>
      <c r="BX6" s="122"/>
      <c r="BY6" s="122"/>
      <c r="BZ6" s="122"/>
      <c r="CA6" s="122"/>
      <c r="CB6" s="122"/>
      <c r="CC6" s="122"/>
      <c r="CD6" s="122"/>
      <c r="CE6" s="122"/>
      <c r="CF6" s="122"/>
      <c r="CG6" s="122"/>
      <c r="CH6" s="122"/>
      <c r="CI6" s="122"/>
      <c r="CJ6" s="122"/>
      <c r="CK6" s="122"/>
      <c r="CL6" s="122"/>
      <c r="CM6" s="122"/>
      <c r="CN6" s="122"/>
      <c r="CO6" s="122"/>
      <c r="CP6" s="122"/>
      <c r="CQ6" s="122"/>
      <c r="CR6" s="122"/>
      <c r="CS6" s="122"/>
      <c r="CT6" s="122"/>
      <c r="CU6" s="122"/>
      <c r="CV6" s="122"/>
      <c r="CW6" s="122"/>
      <c r="CX6" s="122"/>
      <c r="CY6" s="122"/>
      <c r="CZ6" s="122"/>
      <c r="DA6" s="122"/>
      <c r="DB6" s="122"/>
      <c r="DC6" s="122"/>
      <c r="DD6" s="122"/>
      <c r="DE6" s="122"/>
      <c r="DF6" s="122"/>
      <c r="DG6" s="122"/>
      <c r="DH6" s="122"/>
      <c r="DI6" s="122"/>
      <c r="DJ6" s="122"/>
      <c r="DK6" s="122"/>
      <c r="DL6" s="122"/>
      <c r="DM6" s="122"/>
      <c r="DN6" s="122"/>
      <c r="DO6" s="122"/>
      <c r="DP6" s="122"/>
      <c r="DQ6" s="122"/>
      <c r="DR6" s="122"/>
      <c r="DS6" s="122"/>
      <c r="DT6" s="122"/>
      <c r="DU6" s="122"/>
      <c r="DV6" s="122"/>
      <c r="DW6" s="122"/>
      <c r="DX6" s="122"/>
      <c r="DY6" s="122"/>
      <c r="DZ6" s="122"/>
      <c r="EA6" s="122"/>
      <c r="EB6" s="122"/>
      <c r="EC6" s="122"/>
      <c r="ED6" s="122"/>
      <c r="EE6" s="122"/>
      <c r="EF6" s="122"/>
      <c r="EG6" s="122"/>
      <c r="EH6" s="122"/>
      <c r="EI6" s="122"/>
      <c r="EJ6" s="122"/>
      <c r="EK6" s="122"/>
      <c r="EL6" s="122"/>
      <c r="EM6" s="122"/>
      <c r="EN6" s="122"/>
      <c r="EO6" s="122"/>
      <c r="EP6" s="122"/>
      <c r="EQ6" s="122"/>
      <c r="ER6" s="122"/>
      <c r="ES6" s="122"/>
      <c r="ET6" s="122"/>
      <c r="EU6" s="122"/>
      <c r="EV6" s="122"/>
      <c r="EW6" s="122"/>
      <c r="EX6" s="122"/>
      <c r="EY6" s="122"/>
      <c r="EZ6" s="122"/>
      <c r="FA6" s="122"/>
      <c r="FB6" s="122"/>
      <c r="FC6" s="122"/>
      <c r="FD6" s="122"/>
      <c r="FE6" s="122"/>
      <c r="FF6" s="122"/>
      <c r="FG6" s="122"/>
      <c r="FH6" s="122"/>
      <c r="FI6" s="122"/>
      <c r="FJ6" s="122"/>
      <c r="FK6" s="122"/>
      <c r="FL6" s="122"/>
      <c r="FM6" s="122"/>
      <c r="FN6" s="122"/>
      <c r="FO6" s="122"/>
      <c r="FP6" s="122"/>
      <c r="FQ6" s="122"/>
      <c r="FR6" s="122"/>
      <c r="FS6" s="122"/>
      <c r="FT6" s="122"/>
      <c r="FU6" s="122"/>
      <c r="FV6" s="122"/>
      <c r="FW6" s="122"/>
      <c r="FX6" s="122"/>
      <c r="FY6" s="122"/>
      <c r="FZ6" s="122"/>
      <c r="GA6" s="122"/>
      <c r="GB6" s="122"/>
      <c r="GC6" s="122"/>
      <c r="GD6" s="122"/>
      <c r="GE6" s="122"/>
      <c r="GF6" s="122"/>
      <c r="GG6" s="122"/>
      <c r="GH6" s="122"/>
      <c r="GI6" s="122"/>
      <c r="GJ6" s="122"/>
      <c r="GK6" s="122"/>
      <c r="GL6" s="122"/>
      <c r="GM6" s="122"/>
      <c r="GN6" s="122"/>
      <c r="GO6" s="122"/>
      <c r="GP6" s="122"/>
      <c r="GQ6" s="122"/>
      <c r="GR6" s="122"/>
      <c r="GS6" s="122"/>
      <c r="GT6" s="122"/>
      <c r="GU6" s="122"/>
      <c r="GV6" s="122"/>
      <c r="GW6" s="122"/>
      <c r="GX6" s="122"/>
      <c r="GY6" s="122"/>
      <c r="GZ6" s="122"/>
      <c r="HA6" s="122"/>
      <c r="HB6" s="122"/>
      <c r="HC6" s="122"/>
      <c r="HD6" s="122"/>
      <c r="HE6" s="122"/>
      <c r="HF6" s="122"/>
      <c r="HG6" s="122"/>
      <c r="HH6" s="122"/>
      <c r="HI6" s="122"/>
      <c r="HJ6" s="122"/>
      <c r="HK6" s="122"/>
      <c r="HL6" s="122"/>
      <c r="HM6" s="122"/>
      <c r="HN6" s="122"/>
      <c r="HO6" s="122"/>
      <c r="HP6" s="122"/>
      <c r="HQ6" s="122"/>
      <c r="HR6" s="122"/>
      <c r="HS6" s="122"/>
      <c r="HT6" s="122"/>
      <c r="HU6" s="122"/>
      <c r="HV6" s="122"/>
      <c r="HW6" s="122"/>
      <c r="HX6" s="122"/>
      <c r="HY6" s="122"/>
      <c r="HZ6" s="122"/>
      <c r="IA6" s="122"/>
      <c r="IB6" s="122"/>
      <c r="IC6" s="122"/>
      <c r="ID6" s="122"/>
      <c r="IE6" s="122"/>
      <c r="IF6" s="122"/>
      <c r="IG6" s="122"/>
      <c r="IH6" s="122"/>
      <c r="II6" s="122"/>
      <c r="IJ6" s="122"/>
      <c r="IK6" s="122"/>
      <c r="IL6" s="122"/>
      <c r="IM6" s="122"/>
      <c r="IN6" s="122"/>
      <c r="IO6" s="122"/>
      <c r="IP6" s="122"/>
      <c r="IQ6" s="122"/>
      <c r="IR6" s="122"/>
      <c r="IS6" s="122"/>
      <c r="IT6" s="122"/>
      <c r="IU6" s="122"/>
      <c r="IV6" s="122"/>
      <c r="IW6" s="122"/>
      <c r="IX6" s="122"/>
      <c r="IY6" s="122"/>
      <c r="IZ6" s="122"/>
      <c r="JA6" s="122"/>
      <c r="JB6" s="122"/>
      <c r="JC6" s="122"/>
      <c r="JD6" s="122"/>
      <c r="JE6" s="122"/>
      <c r="JF6" s="122"/>
      <c r="JG6" s="122"/>
      <c r="JH6" s="122"/>
      <c r="JI6" s="122"/>
      <c r="JJ6" s="122"/>
      <c r="JK6" s="122"/>
      <c r="JL6" s="122"/>
      <c r="JM6" s="122"/>
      <c r="JN6" s="122"/>
      <c r="JO6" s="122"/>
      <c r="JP6" s="122"/>
      <c r="JQ6" s="122"/>
      <c r="JR6" s="122"/>
      <c r="JS6" s="122"/>
      <c r="JT6" s="122"/>
      <c r="JU6" s="122"/>
      <c r="JV6" s="122"/>
      <c r="JW6" s="122"/>
      <c r="JX6" s="122"/>
      <c r="JY6" s="122"/>
      <c r="JZ6" s="122"/>
      <c r="KA6" s="122"/>
      <c r="KB6" s="122"/>
      <c r="KC6" s="122"/>
      <c r="KD6" s="122"/>
      <c r="KE6" s="122"/>
      <c r="KF6" s="122"/>
      <c r="KG6" s="122"/>
      <c r="KH6" s="122"/>
      <c r="KI6" s="122"/>
      <c r="KJ6" s="122"/>
      <c r="KK6" s="122"/>
      <c r="KL6" s="122"/>
      <c r="KM6" s="122"/>
      <c r="KN6" s="122"/>
      <c r="KO6" s="122"/>
      <c r="KP6" s="122"/>
      <c r="KQ6" s="122"/>
      <c r="KR6" s="122"/>
      <c r="KS6" s="122"/>
      <c r="KT6" s="122"/>
      <c r="KU6" s="122"/>
      <c r="KV6" s="122"/>
      <c r="KW6" s="122"/>
      <c r="KX6" s="122"/>
      <c r="KY6" s="122"/>
      <c r="KZ6" s="122"/>
      <c r="LA6" s="122"/>
      <c r="LB6" s="122"/>
      <c r="LC6" s="122"/>
      <c r="LD6" s="122"/>
      <c r="LE6" s="122"/>
      <c r="LF6" s="122"/>
      <c r="LG6" s="122"/>
      <c r="LH6" s="122"/>
      <c r="LI6" s="122"/>
      <c r="LJ6" s="122"/>
      <c r="LK6" s="122"/>
      <c r="LL6" s="122"/>
      <c r="LM6" s="122"/>
      <c r="LN6" s="122"/>
      <c r="LO6" s="122"/>
      <c r="LP6" s="122"/>
      <c r="LQ6" s="122"/>
      <c r="LR6" s="122"/>
      <c r="LS6" s="122"/>
      <c r="LT6" s="122"/>
      <c r="LU6" s="122"/>
      <c r="LV6" s="122"/>
      <c r="LW6" s="122"/>
      <c r="LX6" s="122"/>
      <c r="LY6" s="122"/>
      <c r="LZ6" s="122"/>
      <c r="MA6" s="122"/>
      <c r="MB6" s="122"/>
      <c r="MC6" s="122"/>
      <c r="MD6" s="122"/>
      <c r="ME6" s="122"/>
      <c r="MF6" s="122"/>
      <c r="MG6" s="122"/>
      <c r="MH6" s="122"/>
      <c r="MI6" s="122"/>
      <c r="MJ6" s="122"/>
      <c r="MK6" s="122"/>
      <c r="ML6" s="122"/>
      <c r="MM6" s="122"/>
      <c r="MN6" s="122"/>
      <c r="MO6" s="122"/>
      <c r="MP6" s="122"/>
      <c r="MQ6" s="122"/>
      <c r="MR6" s="122"/>
      <c r="MS6" s="122"/>
      <c r="MT6" s="122"/>
      <c r="MU6" s="122"/>
      <c r="MV6" s="122"/>
      <c r="MW6" s="122"/>
      <c r="MX6" s="122"/>
      <c r="MY6" s="122"/>
      <c r="MZ6" s="122"/>
      <c r="NA6" s="122"/>
      <c r="NB6" s="122"/>
      <c r="NC6" s="122"/>
      <c r="ND6" s="122"/>
      <c r="NE6" s="122"/>
      <c r="NF6" s="122"/>
      <c r="NG6" s="122"/>
      <c r="NH6" s="122"/>
      <c r="NI6" s="122"/>
      <c r="NJ6" s="122"/>
      <c r="NK6" s="122"/>
      <c r="NL6" s="122"/>
      <c r="NM6" s="122"/>
      <c r="NN6" s="122"/>
      <c r="NO6" s="122"/>
      <c r="NP6" s="122"/>
      <c r="NQ6" s="122"/>
      <c r="NR6" s="122"/>
      <c r="NS6" s="122"/>
      <c r="NT6" s="122"/>
      <c r="NU6" s="122"/>
      <c r="NV6" s="122"/>
      <c r="NW6" s="122"/>
      <c r="NX6" s="122"/>
      <c r="NY6" s="122"/>
      <c r="NZ6" s="122"/>
      <c r="OA6" s="122"/>
      <c r="OB6" s="122"/>
      <c r="OC6" s="122"/>
      <c r="OD6" s="122"/>
      <c r="OE6" s="122"/>
      <c r="OF6" s="122"/>
      <c r="OG6" s="122"/>
      <c r="OH6" s="122"/>
      <c r="OI6" s="122"/>
      <c r="OJ6" s="122"/>
      <c r="OK6" s="122"/>
      <c r="OL6" s="122"/>
      <c r="OM6" s="122"/>
      <c r="ON6" s="122"/>
      <c r="OO6" s="122"/>
      <c r="OP6" s="122"/>
      <c r="OQ6" s="122"/>
      <c r="OR6" s="122"/>
      <c r="OS6" s="122"/>
      <c r="OT6" s="122"/>
      <c r="OU6" s="122"/>
      <c r="OV6" s="122"/>
      <c r="OW6" s="122"/>
      <c r="OX6" s="122"/>
      <c r="OY6" s="122"/>
      <c r="OZ6" s="122"/>
      <c r="PA6" s="122"/>
      <c r="PB6" s="122"/>
      <c r="PC6" s="122"/>
      <c r="PD6" s="122"/>
      <c r="PE6" s="122"/>
      <c r="PF6" s="122"/>
      <c r="PG6" s="122"/>
      <c r="PH6" s="122"/>
      <c r="PI6" s="122"/>
      <c r="PJ6" s="122"/>
      <c r="PK6" s="122"/>
      <c r="PL6" s="122"/>
      <c r="PM6" s="122"/>
      <c r="PN6" s="122"/>
      <c r="PO6" s="122"/>
      <c r="PP6" s="122"/>
      <c r="PQ6" s="122"/>
      <c r="PR6" s="122"/>
      <c r="PS6" s="122"/>
      <c r="PT6" s="122"/>
      <c r="PU6" s="122"/>
      <c r="PV6" s="122"/>
      <c r="PW6" s="122"/>
      <c r="PX6" s="122"/>
      <c r="PY6" s="122"/>
      <c r="PZ6" s="122"/>
      <c r="QA6" s="122"/>
      <c r="QB6" s="122"/>
      <c r="QC6" s="122"/>
      <c r="QD6" s="122"/>
      <c r="QE6" s="122"/>
      <c r="QF6" s="122"/>
      <c r="QG6" s="122"/>
      <c r="QH6" s="122"/>
      <c r="QI6" s="122"/>
      <c r="QJ6" s="122"/>
      <c r="QK6" s="122"/>
      <c r="QL6" s="122"/>
      <c r="QM6" s="122"/>
      <c r="QN6" s="122"/>
      <c r="QO6" s="122"/>
      <c r="QP6" s="122"/>
      <c r="QQ6" s="122"/>
      <c r="QR6" s="122"/>
      <c r="QS6" s="122"/>
      <c r="QT6" s="122"/>
      <c r="QU6" s="122"/>
      <c r="QV6" s="122"/>
      <c r="QW6" s="122"/>
      <c r="QX6" s="122"/>
      <c r="QY6" s="122"/>
      <c r="QZ6" s="122"/>
      <c r="RA6" s="122"/>
      <c r="RB6" s="122"/>
      <c r="RC6" s="122"/>
      <c r="RD6" s="122"/>
      <c r="RE6" s="122"/>
      <c r="RF6" s="122"/>
      <c r="RG6" s="122"/>
      <c r="RH6" s="122"/>
      <c r="RI6" s="122"/>
      <c r="RJ6" s="122"/>
      <c r="RK6" s="122"/>
      <c r="RL6" s="122"/>
      <c r="RM6" s="122"/>
      <c r="RN6" s="122"/>
      <c r="RO6" s="122"/>
      <c r="RP6" s="122"/>
      <c r="RQ6" s="122"/>
      <c r="RR6" s="122"/>
      <c r="RS6" s="122"/>
      <c r="RT6" s="122"/>
      <c r="RU6" s="122"/>
      <c r="RV6" s="122"/>
      <c r="RW6" s="122"/>
      <c r="RX6" s="122"/>
      <c r="RY6" s="122"/>
      <c r="RZ6" s="122"/>
      <c r="SA6" s="122"/>
      <c r="SB6" s="122"/>
      <c r="SC6" s="122"/>
      <c r="SD6" s="122"/>
      <c r="SE6" s="122"/>
      <c r="SF6" s="122"/>
      <c r="SG6" s="122"/>
      <c r="SH6" s="122"/>
      <c r="SI6" s="122"/>
      <c r="SJ6" s="122"/>
      <c r="SK6" s="122"/>
      <c r="SL6" s="122"/>
      <c r="SM6" s="122"/>
      <c r="SN6" s="122"/>
      <c r="SO6" s="122"/>
      <c r="SP6" s="122"/>
      <c r="SQ6" s="122"/>
      <c r="SR6" s="122"/>
      <c r="SS6" s="122"/>
      <c r="ST6" s="122"/>
      <c r="SU6" s="122"/>
      <c r="SV6" s="122"/>
      <c r="SW6" s="122"/>
      <c r="SX6" s="122"/>
      <c r="SY6" s="122"/>
      <c r="SZ6" s="122"/>
      <c r="TA6" s="122"/>
      <c r="TB6" s="122"/>
      <c r="TC6" s="122"/>
      <c r="TD6" s="122"/>
      <c r="TE6" s="122"/>
      <c r="TF6" s="122"/>
      <c r="TG6" s="122"/>
      <c r="TH6" s="122"/>
      <c r="TI6" s="122"/>
      <c r="TJ6" s="122"/>
      <c r="TK6" s="122"/>
      <c r="TL6" s="122"/>
      <c r="TM6" s="122"/>
      <c r="TN6" s="122"/>
      <c r="TO6" s="122"/>
      <c r="TP6" s="122"/>
      <c r="TQ6" s="122"/>
      <c r="TR6" s="122"/>
      <c r="TS6" s="122"/>
      <c r="TT6" s="122"/>
      <c r="TU6" s="122"/>
      <c r="TV6" s="122"/>
      <c r="TW6" s="122"/>
      <c r="TX6" s="122"/>
      <c r="TY6" s="122"/>
      <c r="TZ6" s="122"/>
      <c r="UA6" s="122"/>
      <c r="UB6" s="122"/>
      <c r="UC6" s="122"/>
      <c r="UD6" s="122"/>
      <c r="UE6" s="122"/>
      <c r="UF6" s="122"/>
      <c r="UG6" s="122"/>
      <c r="UH6" s="122"/>
      <c r="UI6" s="122"/>
      <c r="UJ6" s="122"/>
      <c r="UK6" s="122"/>
      <c r="UL6" s="122"/>
      <c r="UM6" s="122"/>
      <c r="UN6" s="122"/>
      <c r="UO6" s="122"/>
      <c r="UP6" s="122"/>
      <c r="UQ6" s="122"/>
      <c r="UR6" s="122"/>
      <c r="US6" s="122"/>
      <c r="UT6" s="122"/>
      <c r="UU6" s="122"/>
      <c r="UV6" s="122"/>
      <c r="UW6" s="122"/>
      <c r="UX6" s="122"/>
      <c r="UY6" s="122"/>
      <c r="UZ6" s="122"/>
      <c r="VA6" s="122"/>
      <c r="VB6" s="122"/>
      <c r="VC6" s="122"/>
      <c r="VD6" s="122"/>
      <c r="VE6" s="122"/>
      <c r="VF6" s="122"/>
      <c r="VG6" s="122"/>
      <c r="VH6" s="122"/>
      <c r="VI6" s="122"/>
      <c r="VJ6" s="122"/>
      <c r="VK6" s="122"/>
      <c r="VL6" s="122"/>
      <c r="VM6" s="122"/>
      <c r="VN6" s="122"/>
      <c r="VO6" s="122"/>
      <c r="VP6" s="122"/>
      <c r="VQ6" s="122"/>
      <c r="VR6" s="122"/>
      <c r="VS6" s="122"/>
      <c r="VT6" s="122"/>
      <c r="VU6" s="122"/>
      <c r="VV6" s="122"/>
      <c r="VW6" s="122"/>
      <c r="VX6" s="122"/>
      <c r="VY6" s="122"/>
      <c r="VZ6" s="122"/>
      <c r="WA6" s="122"/>
      <c r="WB6" s="122"/>
      <c r="WC6" s="122"/>
      <c r="WD6" s="122"/>
      <c r="WE6" s="122"/>
      <c r="WF6" s="122"/>
      <c r="WG6" s="122"/>
      <c r="WH6" s="122"/>
      <c r="WI6" s="122"/>
      <c r="WJ6" s="122"/>
      <c r="WK6" s="122"/>
      <c r="WL6" s="122"/>
      <c r="WM6" s="122"/>
      <c r="WN6" s="122"/>
      <c r="WO6" s="122"/>
      <c r="WP6" s="122"/>
      <c r="WQ6" s="122"/>
      <c r="WR6" s="122"/>
      <c r="WS6" s="122"/>
      <c r="WT6" s="122"/>
      <c r="WU6" s="122"/>
      <c r="WV6" s="122"/>
      <c r="WW6" s="122"/>
      <c r="WX6" s="122"/>
      <c r="WY6" s="122"/>
      <c r="WZ6" s="122"/>
      <c r="XA6" s="122"/>
      <c r="XB6" s="122"/>
      <c r="XC6" s="122"/>
      <c r="XD6" s="122"/>
      <c r="XE6" s="122"/>
      <c r="XF6" s="122"/>
      <c r="XG6" s="122"/>
      <c r="XH6" s="122"/>
      <c r="XI6" s="122"/>
      <c r="XJ6" s="122"/>
      <c r="XK6" s="122"/>
      <c r="XL6" s="122"/>
      <c r="XM6" s="122"/>
      <c r="XN6" s="122"/>
      <c r="XO6" s="122"/>
      <c r="XP6" s="122"/>
      <c r="XQ6" s="122"/>
      <c r="XR6" s="122"/>
      <c r="XS6" s="122"/>
      <c r="XT6" s="122"/>
      <c r="XU6" s="122"/>
      <c r="XV6" s="122"/>
      <c r="XW6" s="122"/>
      <c r="XX6" s="122"/>
      <c r="XY6" s="122"/>
      <c r="XZ6" s="122"/>
      <c r="YA6" s="122"/>
      <c r="YB6" s="122"/>
      <c r="YC6" s="122"/>
      <c r="YD6" s="122"/>
      <c r="YE6" s="122"/>
      <c r="YF6" s="122"/>
      <c r="YG6" s="122"/>
      <c r="YH6" s="122"/>
      <c r="YI6" s="122"/>
      <c r="YJ6" s="122"/>
      <c r="YK6" s="122"/>
      <c r="YL6" s="122"/>
      <c r="YM6" s="122"/>
      <c r="YN6" s="122"/>
      <c r="YO6" s="122"/>
      <c r="YP6" s="122"/>
      <c r="YQ6" s="122"/>
      <c r="YR6" s="122"/>
      <c r="YS6" s="122"/>
      <c r="YT6" s="122"/>
      <c r="YU6" s="122"/>
      <c r="YV6" s="122"/>
      <c r="YW6" s="122"/>
      <c r="YX6" s="122"/>
      <c r="YY6" s="122"/>
      <c r="YZ6" s="122"/>
      <c r="ZA6" s="122"/>
      <c r="ZB6" s="122"/>
      <c r="ZC6" s="122"/>
      <c r="ZD6" s="122"/>
      <c r="ZE6" s="122"/>
      <c r="ZF6" s="122"/>
      <c r="ZG6" s="122"/>
      <c r="ZH6" s="122"/>
      <c r="ZI6" s="122"/>
      <c r="ZJ6" s="122"/>
      <c r="ZK6" s="122"/>
      <c r="ZL6" s="122"/>
      <c r="ZM6" s="122"/>
      <c r="ZN6" s="122"/>
      <c r="ZO6" s="122"/>
      <c r="ZP6" s="122"/>
      <c r="ZQ6" s="122"/>
      <c r="ZR6" s="122"/>
      <c r="ZS6" s="122"/>
      <c r="ZT6" s="122"/>
      <c r="ZU6" s="122"/>
      <c r="ZV6" s="122"/>
      <c r="ZW6" s="122"/>
      <c r="ZX6" s="122"/>
      <c r="ZY6" s="122"/>
      <c r="ZZ6" s="122"/>
      <c r="AAA6" s="122"/>
      <c r="AAB6" s="122"/>
      <c r="AAC6" s="122"/>
      <c r="AAD6" s="122"/>
      <c r="AAE6" s="122"/>
      <c r="AAF6" s="122"/>
      <c r="AAG6" s="122"/>
      <c r="AAH6" s="122"/>
      <c r="AAI6" s="122"/>
      <c r="AAJ6" s="122"/>
      <c r="AAK6" s="122"/>
      <c r="AAL6" s="122"/>
      <c r="AAM6" s="122"/>
      <c r="AAN6" s="122"/>
      <c r="AAO6" s="122"/>
      <c r="AAP6" s="122"/>
      <c r="AAQ6" s="122"/>
      <c r="AAR6" s="122"/>
      <c r="AAS6" s="122"/>
      <c r="AAT6" s="122"/>
      <c r="AAU6" s="122"/>
      <c r="AAV6" s="122"/>
      <c r="AAW6" s="122"/>
      <c r="AAX6" s="122"/>
      <c r="AAY6" s="122"/>
      <c r="AAZ6" s="122"/>
      <c r="ABA6" s="122"/>
      <c r="ABB6" s="122"/>
      <c r="ABC6" s="122"/>
      <c r="ABD6" s="122"/>
      <c r="ABE6" s="122"/>
      <c r="ABF6" s="122"/>
      <c r="ABG6" s="122"/>
      <c r="ABH6" s="122"/>
      <c r="ABI6" s="122"/>
      <c r="ABJ6" s="122"/>
      <c r="ABK6" s="122"/>
      <c r="ABL6" s="122"/>
      <c r="ABM6" s="122"/>
      <c r="ABN6" s="122"/>
      <c r="ABO6" s="122"/>
      <c r="ABP6" s="122"/>
      <c r="ABQ6" s="122"/>
      <c r="ABR6" s="122"/>
      <c r="ABS6" s="122"/>
      <c r="ABT6" s="122"/>
      <c r="ABU6" s="122"/>
      <c r="ABV6" s="122"/>
      <c r="ABW6" s="122"/>
      <c r="ABX6" s="122"/>
      <c r="ABY6" s="122"/>
      <c r="ABZ6" s="122"/>
      <c r="ACA6" s="122"/>
      <c r="ACB6" s="122"/>
      <c r="ACC6" s="122"/>
      <c r="ACD6" s="122"/>
      <c r="ACE6" s="122"/>
      <c r="ACF6" s="122"/>
      <c r="ACG6" s="122"/>
      <c r="ACH6" s="122"/>
      <c r="ACI6" s="122"/>
      <c r="ACJ6" s="122"/>
      <c r="ACK6" s="122"/>
      <c r="ACL6" s="122"/>
      <c r="ACM6" s="122"/>
      <c r="ACN6" s="122"/>
      <c r="ACO6" s="122"/>
      <c r="ACP6" s="122"/>
      <c r="ACQ6" s="122"/>
      <c r="ACR6" s="122"/>
      <c r="ACS6" s="122"/>
      <c r="ACT6" s="122"/>
      <c r="ACU6" s="122"/>
      <c r="ACV6" s="122"/>
      <c r="ACW6" s="122"/>
      <c r="ACX6" s="122"/>
      <c r="ACY6" s="122"/>
      <c r="ACZ6" s="122"/>
      <c r="ADA6" s="122"/>
      <c r="ADB6" s="122"/>
      <c r="ADC6" s="122"/>
      <c r="ADD6" s="122"/>
      <c r="ADE6" s="122"/>
      <c r="ADF6" s="122"/>
      <c r="ADG6" s="122"/>
      <c r="ADH6" s="122"/>
      <c r="ADI6" s="122"/>
      <c r="ADJ6" s="122"/>
      <c r="ADK6" s="122"/>
      <c r="ADL6" s="122"/>
      <c r="ADM6" s="122"/>
      <c r="ADN6" s="122"/>
      <c r="ADO6" s="122"/>
      <c r="ADP6" s="122"/>
      <c r="ADQ6" s="122"/>
      <c r="ADR6" s="122"/>
      <c r="ADS6" s="122"/>
      <c r="ADT6" s="122"/>
      <c r="ADU6" s="122"/>
      <c r="ADV6" s="122"/>
      <c r="ADW6" s="122"/>
      <c r="ADX6" s="122"/>
      <c r="ADY6" s="122"/>
      <c r="ADZ6" s="122"/>
      <c r="AEA6" s="122"/>
      <c r="AEB6" s="122"/>
      <c r="AEC6" s="122"/>
      <c r="AED6" s="122"/>
      <c r="AEE6" s="122"/>
      <c r="AEF6" s="122"/>
      <c r="AEG6" s="122"/>
      <c r="AEH6" s="122"/>
      <c r="AEI6" s="122"/>
      <c r="AEJ6" s="122"/>
      <c r="AEK6" s="122"/>
      <c r="AEL6" s="122"/>
      <c r="AEM6" s="122"/>
      <c r="AEN6" s="122"/>
      <c r="AEO6" s="122"/>
      <c r="AEP6" s="122"/>
      <c r="AEQ6" s="122"/>
      <c r="AER6" s="122"/>
      <c r="AES6" s="122"/>
      <c r="AET6" s="122"/>
      <c r="AEU6" s="122"/>
      <c r="AEV6" s="122"/>
      <c r="AEW6" s="122"/>
      <c r="AEX6" s="122"/>
      <c r="AEY6" s="122"/>
      <c r="AEZ6" s="122"/>
      <c r="AFA6" s="122"/>
      <c r="AFB6" s="122"/>
      <c r="AFC6" s="122"/>
      <c r="AFD6" s="122"/>
      <c r="AFE6" s="122"/>
      <c r="AFF6" s="122"/>
      <c r="AFG6" s="122"/>
      <c r="AFH6" s="122"/>
      <c r="AFI6" s="122"/>
      <c r="AFJ6" s="122"/>
      <c r="AFK6" s="122"/>
      <c r="AFL6" s="122"/>
      <c r="AFM6" s="122"/>
      <c r="AFN6" s="122"/>
      <c r="AFO6" s="122"/>
      <c r="AFP6" s="122"/>
      <c r="AFQ6" s="122"/>
      <c r="AFR6" s="122"/>
      <c r="AFS6" s="122"/>
      <c r="AFT6" s="122"/>
      <c r="AFU6" s="122"/>
      <c r="AFV6" s="122"/>
      <c r="AFW6" s="122"/>
      <c r="AFX6" s="122"/>
      <c r="AFY6" s="122"/>
      <c r="AFZ6" s="122"/>
      <c r="AGA6" s="122"/>
      <c r="AGB6" s="122"/>
      <c r="AGC6" s="122"/>
      <c r="AGD6" s="122"/>
      <c r="AGE6" s="122"/>
      <c r="AGF6" s="122"/>
      <c r="AGG6" s="122"/>
      <c r="AGH6" s="122"/>
      <c r="AGI6" s="122"/>
      <c r="AGJ6" s="122"/>
      <c r="AGK6" s="122"/>
      <c r="AGL6" s="122"/>
      <c r="AGM6" s="122"/>
      <c r="AGN6" s="122"/>
      <c r="AGO6" s="122"/>
      <c r="AGP6" s="122"/>
      <c r="AGQ6" s="122"/>
      <c r="AGR6" s="122"/>
      <c r="AGS6" s="122"/>
      <c r="AGT6" s="122"/>
      <c r="AGU6" s="122"/>
      <c r="AGV6" s="122"/>
      <c r="AGW6" s="122"/>
      <c r="AGX6" s="122"/>
      <c r="AGY6" s="122"/>
      <c r="AGZ6" s="122"/>
      <c r="AHA6" s="122"/>
      <c r="AHB6" s="122"/>
      <c r="AHC6" s="122"/>
      <c r="AHD6" s="122"/>
      <c r="AHE6" s="122"/>
      <c r="AHF6" s="122"/>
      <c r="AHG6" s="122"/>
      <c r="AHH6" s="122"/>
      <c r="AHI6" s="122"/>
      <c r="AHJ6" s="122"/>
      <c r="AHK6" s="122"/>
      <c r="AHL6" s="122"/>
      <c r="AHM6" s="122"/>
      <c r="AHN6" s="122"/>
      <c r="AHO6" s="122"/>
      <c r="AHP6" s="122"/>
      <c r="AHQ6" s="122"/>
      <c r="AHR6" s="122"/>
      <c r="AHS6" s="122"/>
      <c r="AHT6" s="122"/>
      <c r="AHU6" s="122"/>
      <c r="AHV6" s="122"/>
      <c r="AHW6" s="122"/>
      <c r="AHX6" s="122"/>
      <c r="AHY6" s="122"/>
      <c r="AHZ6" s="122"/>
      <c r="AIA6" s="122"/>
      <c r="AIB6" s="122"/>
      <c r="AIC6" s="122"/>
      <c r="AID6" s="122"/>
      <c r="AIE6" s="122"/>
      <c r="AIF6" s="122"/>
      <c r="AIG6" s="122"/>
      <c r="AIH6" s="122"/>
      <c r="AII6" s="122"/>
      <c r="AIJ6" s="122"/>
      <c r="AIK6" s="122"/>
      <c r="AIL6" s="122"/>
      <c r="AIM6" s="122"/>
      <c r="AIN6" s="122"/>
      <c r="AIO6" s="122"/>
      <c r="AIP6" s="122"/>
      <c r="AIQ6" s="122"/>
      <c r="AIR6" s="122"/>
      <c r="AIS6" s="122"/>
      <c r="AIT6" s="122"/>
      <c r="AIU6" s="122"/>
      <c r="AIV6" s="122"/>
      <c r="AIW6" s="122"/>
      <c r="AIX6" s="122"/>
      <c r="AIY6" s="122"/>
      <c r="AIZ6" s="122"/>
      <c r="AJA6" s="122"/>
      <c r="AJB6" s="122"/>
      <c r="AJC6" s="122"/>
      <c r="AJD6" s="122"/>
      <c r="AJE6" s="122"/>
      <c r="AJF6" s="122"/>
      <c r="AJG6" s="122"/>
      <c r="AJH6" s="122"/>
      <c r="AJI6" s="122"/>
      <c r="AJJ6" s="122"/>
      <c r="AJK6" s="122"/>
      <c r="AJL6" s="122"/>
      <c r="AJM6" s="122"/>
      <c r="AJN6" s="122"/>
      <c r="AJO6" s="122"/>
      <c r="AJP6" s="122"/>
      <c r="AJQ6" s="122"/>
      <c r="AJR6" s="122"/>
      <c r="AJS6" s="122"/>
      <c r="AJT6" s="122"/>
      <c r="AJU6" s="122"/>
      <c r="AJV6" s="122"/>
      <c r="AJW6" s="122"/>
      <c r="AJX6" s="122"/>
      <c r="AJY6" s="122"/>
      <c r="AJZ6" s="122"/>
      <c r="AKA6" s="122"/>
      <c r="AKB6" s="122"/>
      <c r="AKC6" s="122"/>
      <c r="AKD6" s="122"/>
      <c r="AKE6" s="122"/>
      <c r="AKF6" s="122"/>
      <c r="AKG6" s="122"/>
      <c r="AKH6" s="122"/>
      <c r="AKI6" s="122"/>
      <c r="AKJ6" s="122"/>
      <c r="AKK6" s="122"/>
      <c r="AKL6" s="122"/>
      <c r="AKM6" s="122"/>
      <c r="AKN6" s="122"/>
      <c r="AKO6" s="122"/>
      <c r="AKP6" s="122"/>
      <c r="AKQ6" s="122"/>
      <c r="AKR6" s="122"/>
      <c r="AKS6" s="122"/>
      <c r="AKT6" s="122"/>
      <c r="AKU6" s="122"/>
      <c r="AKV6" s="122"/>
      <c r="AKW6" s="122"/>
      <c r="AKX6" s="122"/>
      <c r="AKY6" s="122"/>
      <c r="AKZ6" s="122"/>
      <c r="ALA6" s="122"/>
      <c r="ALB6" s="122"/>
      <c r="ALC6" s="122"/>
      <c r="ALD6" s="122"/>
      <c r="ALE6" s="122"/>
      <c r="ALF6" s="122"/>
      <c r="ALG6" s="122"/>
      <c r="ALH6" s="122"/>
    </row>
    <row r="7" spans="1:996" s="9" customFormat="1" ht="67.5" customHeight="1">
      <c r="A7" s="519" t="s">
        <v>210</v>
      </c>
      <c r="B7" s="519"/>
      <c r="C7" s="519"/>
      <c r="D7" s="519"/>
      <c r="E7" s="519"/>
      <c r="F7" s="519"/>
      <c r="G7" s="519"/>
    </row>
    <row r="8" spans="1:996" s="10" customFormat="1" ht="12.75" customHeight="1" thickBot="1">
      <c r="B8" s="525"/>
      <c r="C8" s="525"/>
      <c r="D8" s="525"/>
      <c r="E8" s="525"/>
      <c r="F8" s="525"/>
      <c r="G8" s="525"/>
    </row>
    <row r="9" spans="1:996" s="11" customFormat="1" ht="30.95" customHeight="1" thickTop="1" thickBot="1">
      <c r="A9" s="269" t="s">
        <v>3</v>
      </c>
      <c r="B9" s="270" t="s">
        <v>4</v>
      </c>
      <c r="C9" s="270" t="s">
        <v>5</v>
      </c>
      <c r="D9" s="270" t="s">
        <v>6</v>
      </c>
      <c r="E9" s="271" t="s">
        <v>7</v>
      </c>
      <c r="F9" s="270" t="s">
        <v>8</v>
      </c>
      <c r="G9" s="272" t="s">
        <v>9</v>
      </c>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c r="DI9" s="28"/>
      <c r="DJ9" s="28"/>
      <c r="DK9" s="28"/>
      <c r="DL9" s="28"/>
      <c r="DM9" s="28"/>
      <c r="DN9" s="28"/>
      <c r="DO9" s="28"/>
      <c r="DP9" s="28"/>
      <c r="DQ9" s="28"/>
      <c r="DR9" s="28"/>
      <c r="DS9" s="28"/>
      <c r="DT9" s="28"/>
      <c r="DU9" s="28"/>
      <c r="DV9" s="28"/>
      <c r="DW9" s="28"/>
      <c r="DX9" s="28"/>
      <c r="DY9" s="28"/>
      <c r="DZ9" s="28"/>
      <c r="EA9" s="28"/>
      <c r="EB9" s="28"/>
      <c r="EC9" s="28"/>
      <c r="ED9" s="28"/>
      <c r="EE9" s="28"/>
      <c r="EF9" s="28"/>
      <c r="EG9" s="28"/>
      <c r="EH9" s="28"/>
      <c r="EI9" s="28"/>
      <c r="EJ9" s="28"/>
      <c r="EK9" s="28"/>
      <c r="EL9" s="28"/>
      <c r="EM9" s="28"/>
      <c r="EN9" s="28"/>
      <c r="EO9" s="28"/>
      <c r="EP9" s="28"/>
      <c r="EQ9" s="28"/>
      <c r="ER9" s="28"/>
      <c r="ES9" s="28"/>
      <c r="ET9" s="28"/>
      <c r="EU9" s="28"/>
      <c r="EV9" s="28"/>
      <c r="EW9" s="28"/>
      <c r="EX9" s="28"/>
      <c r="EY9" s="28"/>
      <c r="EZ9" s="28"/>
      <c r="FA9" s="28"/>
      <c r="FB9" s="28"/>
      <c r="FC9" s="28"/>
      <c r="FD9" s="28"/>
      <c r="FE9" s="28"/>
      <c r="FF9" s="28"/>
      <c r="FG9" s="28"/>
      <c r="FH9" s="28"/>
      <c r="FI9" s="28"/>
      <c r="FJ9" s="28"/>
      <c r="FK9" s="28"/>
      <c r="FL9" s="28"/>
      <c r="FM9" s="28"/>
      <c r="FN9" s="28"/>
      <c r="FO9" s="28"/>
      <c r="FP9" s="28"/>
      <c r="FQ9" s="28"/>
      <c r="FR9" s="28"/>
      <c r="FS9" s="28"/>
      <c r="FT9" s="28"/>
      <c r="FU9" s="28"/>
      <c r="FV9" s="28"/>
      <c r="FW9" s="28"/>
      <c r="FX9" s="28"/>
      <c r="FY9" s="28"/>
      <c r="FZ9" s="28"/>
      <c r="GA9" s="28"/>
      <c r="GB9" s="28"/>
      <c r="GC9" s="28"/>
      <c r="GD9" s="28"/>
      <c r="GE9" s="28"/>
      <c r="GF9" s="28"/>
      <c r="GG9" s="28"/>
      <c r="GH9" s="28"/>
      <c r="GI9" s="28"/>
      <c r="GJ9" s="28"/>
      <c r="GK9" s="28"/>
      <c r="GL9" s="28"/>
      <c r="GM9" s="28"/>
      <c r="GN9" s="28"/>
      <c r="GO9" s="28"/>
      <c r="GP9" s="28"/>
      <c r="GQ9" s="28"/>
      <c r="GR9" s="28"/>
      <c r="GS9" s="28"/>
      <c r="GT9" s="28"/>
      <c r="GU9" s="28"/>
      <c r="GV9" s="28"/>
      <c r="GW9" s="28"/>
      <c r="GX9" s="28"/>
      <c r="GY9" s="28"/>
      <c r="GZ9" s="28"/>
      <c r="HA9" s="28"/>
      <c r="HB9" s="28"/>
      <c r="HC9" s="28"/>
      <c r="HD9" s="28"/>
      <c r="HE9" s="28"/>
      <c r="HF9" s="28"/>
      <c r="HG9" s="28"/>
      <c r="HH9" s="28"/>
      <c r="HI9" s="28"/>
      <c r="HJ9" s="28"/>
      <c r="HK9" s="28"/>
      <c r="HL9" s="28"/>
      <c r="HM9" s="28"/>
      <c r="HN9" s="28"/>
      <c r="HO9" s="28"/>
      <c r="HP9" s="28"/>
      <c r="HQ9" s="28"/>
      <c r="HR9" s="28"/>
      <c r="HS9" s="28"/>
      <c r="HT9" s="28"/>
      <c r="HU9" s="28"/>
      <c r="HV9" s="28"/>
      <c r="HW9" s="28"/>
      <c r="HX9" s="28"/>
      <c r="HY9" s="28"/>
      <c r="HZ9" s="28"/>
      <c r="IA9" s="28"/>
      <c r="IB9" s="28"/>
      <c r="IC9" s="28"/>
      <c r="ID9" s="28"/>
      <c r="IE9" s="28"/>
      <c r="IF9" s="28"/>
      <c r="IG9" s="28"/>
      <c r="IH9" s="28"/>
      <c r="II9" s="28"/>
      <c r="IJ9" s="28"/>
      <c r="IK9" s="28"/>
      <c r="IL9" s="28"/>
      <c r="IM9" s="28"/>
      <c r="IN9" s="28"/>
      <c r="IO9" s="28"/>
      <c r="IP9" s="28"/>
      <c r="IQ9" s="28"/>
      <c r="IR9" s="28"/>
      <c r="IS9" s="28"/>
      <c r="IT9" s="28"/>
      <c r="IU9" s="28"/>
      <c r="IV9" s="28"/>
      <c r="IW9" s="28"/>
      <c r="IX9" s="28"/>
      <c r="IY9" s="28"/>
      <c r="IZ9" s="28"/>
      <c r="JA9" s="28"/>
      <c r="JB9" s="28"/>
      <c r="JC9" s="28"/>
      <c r="JD9" s="28"/>
      <c r="JE9" s="28"/>
      <c r="JF9" s="28"/>
      <c r="JG9" s="28"/>
      <c r="JH9" s="28"/>
      <c r="JI9" s="28"/>
      <c r="JJ9" s="28"/>
      <c r="JK9" s="28"/>
      <c r="JL9" s="28"/>
      <c r="JM9" s="28"/>
      <c r="JN9" s="28"/>
      <c r="JO9" s="28"/>
      <c r="JP9" s="28"/>
      <c r="JQ9" s="28"/>
      <c r="JR9" s="28"/>
      <c r="JS9" s="28"/>
      <c r="JT9" s="28"/>
      <c r="JU9" s="28"/>
      <c r="JV9" s="28"/>
      <c r="JW9" s="28"/>
      <c r="JX9" s="28"/>
      <c r="JY9" s="28"/>
      <c r="JZ9" s="28"/>
      <c r="KA9" s="28"/>
      <c r="KB9" s="28"/>
      <c r="KC9" s="28"/>
      <c r="KD9" s="28"/>
      <c r="KE9" s="28"/>
      <c r="KF9" s="28"/>
      <c r="KG9" s="28"/>
      <c r="KH9" s="28"/>
      <c r="KI9" s="28"/>
      <c r="KJ9" s="28"/>
      <c r="KK9" s="28"/>
      <c r="KL9" s="28"/>
      <c r="KM9" s="28"/>
      <c r="KN9" s="28"/>
      <c r="KO9" s="28"/>
      <c r="KP9" s="28"/>
      <c r="KQ9" s="28"/>
      <c r="KR9" s="28"/>
      <c r="KS9" s="28"/>
      <c r="KT9" s="28"/>
      <c r="KU9" s="28"/>
      <c r="KV9" s="28"/>
      <c r="KW9" s="28"/>
      <c r="KX9" s="28"/>
      <c r="KY9" s="28"/>
      <c r="KZ9" s="28"/>
      <c r="LA9" s="28"/>
      <c r="LB9" s="28"/>
      <c r="LC9" s="28"/>
      <c r="LD9" s="28"/>
      <c r="LE9" s="28"/>
      <c r="LF9" s="28"/>
      <c r="LG9" s="28"/>
      <c r="LH9" s="28"/>
      <c r="LI9" s="28"/>
      <c r="LJ9" s="28"/>
      <c r="LK9" s="28"/>
      <c r="LL9" s="28"/>
      <c r="LM9" s="28"/>
      <c r="LN9" s="28"/>
      <c r="LO9" s="28"/>
      <c r="LP9" s="28"/>
      <c r="LQ9" s="28"/>
      <c r="LR9" s="28"/>
      <c r="LS9" s="28"/>
      <c r="LT9" s="28"/>
      <c r="LU9" s="28"/>
      <c r="LV9" s="28"/>
      <c r="LW9" s="28"/>
      <c r="LX9" s="28"/>
      <c r="LY9" s="28"/>
      <c r="LZ9" s="28"/>
      <c r="MA9" s="28"/>
      <c r="MB9" s="28"/>
      <c r="MC9" s="28"/>
      <c r="MD9" s="28"/>
      <c r="ME9" s="28"/>
      <c r="MF9" s="28"/>
      <c r="MG9" s="28"/>
      <c r="MH9" s="28"/>
      <c r="MI9" s="28"/>
      <c r="MJ9" s="28"/>
      <c r="MK9" s="28"/>
      <c r="ML9" s="28"/>
      <c r="MM9" s="28"/>
      <c r="MN9" s="28"/>
      <c r="MO9" s="28"/>
      <c r="MP9" s="28"/>
      <c r="MQ9" s="28"/>
      <c r="MR9" s="28"/>
      <c r="MS9" s="28"/>
      <c r="MT9" s="28"/>
      <c r="MU9" s="28"/>
      <c r="MV9" s="28"/>
      <c r="MW9" s="28"/>
      <c r="MX9" s="28"/>
      <c r="MY9" s="28"/>
      <c r="MZ9" s="28"/>
      <c r="NA9" s="28"/>
      <c r="NB9" s="28"/>
      <c r="NC9" s="28"/>
      <c r="ND9" s="28"/>
      <c r="NE9" s="28"/>
      <c r="NF9" s="28"/>
      <c r="NG9" s="28"/>
      <c r="NH9" s="28"/>
      <c r="NI9" s="28"/>
      <c r="NJ9" s="28"/>
      <c r="NK9" s="28"/>
      <c r="NL9" s="28"/>
      <c r="NM9" s="28"/>
      <c r="NN9" s="28"/>
      <c r="NO9" s="28"/>
      <c r="NP9" s="28"/>
      <c r="NQ9" s="28"/>
      <c r="NR9" s="28"/>
      <c r="NS9" s="28"/>
      <c r="NT9" s="28"/>
      <c r="NU9" s="28"/>
      <c r="NV9" s="28"/>
      <c r="NW9" s="28"/>
      <c r="NX9" s="28"/>
      <c r="NY9" s="28"/>
      <c r="NZ9" s="28"/>
      <c r="OA9" s="28"/>
      <c r="OB9" s="28"/>
      <c r="OC9" s="28"/>
      <c r="OD9" s="28"/>
      <c r="OE9" s="28"/>
      <c r="OF9" s="28"/>
      <c r="OG9" s="28"/>
      <c r="OH9" s="28"/>
      <c r="OI9" s="28"/>
      <c r="OJ9" s="28"/>
      <c r="OK9" s="28"/>
      <c r="OL9" s="28"/>
      <c r="OM9" s="28"/>
      <c r="ON9" s="28"/>
      <c r="OO9" s="28"/>
      <c r="OP9" s="28"/>
      <c r="OQ9" s="28"/>
      <c r="OR9" s="28"/>
      <c r="OS9" s="28"/>
      <c r="OT9" s="28"/>
      <c r="OU9" s="28"/>
      <c r="OV9" s="28"/>
      <c r="OW9" s="28"/>
      <c r="OX9" s="28"/>
      <c r="OY9" s="28"/>
      <c r="OZ9" s="28"/>
      <c r="PA9" s="28"/>
      <c r="PB9" s="28"/>
      <c r="PC9" s="28"/>
      <c r="PD9" s="28"/>
      <c r="PE9" s="28"/>
      <c r="PF9" s="28"/>
      <c r="PG9" s="28"/>
      <c r="PH9" s="28"/>
      <c r="PI9" s="28"/>
      <c r="PJ9" s="28"/>
      <c r="PK9" s="28"/>
      <c r="PL9" s="28"/>
      <c r="PM9" s="28"/>
      <c r="PN9" s="28"/>
      <c r="PO9" s="28"/>
      <c r="PP9" s="28"/>
      <c r="PQ9" s="28"/>
      <c r="PR9" s="28"/>
      <c r="PS9" s="28"/>
      <c r="PT9" s="28"/>
      <c r="PU9" s="28"/>
      <c r="PV9" s="28"/>
      <c r="PW9" s="28"/>
      <c r="PX9" s="28"/>
      <c r="PY9" s="28"/>
      <c r="PZ9" s="28"/>
      <c r="QA9" s="28"/>
      <c r="QB9" s="28"/>
      <c r="QC9" s="28"/>
      <c r="QD9" s="28"/>
      <c r="QE9" s="28"/>
      <c r="QF9" s="28"/>
      <c r="QG9" s="28"/>
      <c r="QH9" s="28"/>
      <c r="QI9" s="28"/>
      <c r="QJ9" s="28"/>
      <c r="QK9" s="28"/>
      <c r="QL9" s="28"/>
      <c r="QM9" s="28"/>
      <c r="QN9" s="28"/>
      <c r="QO9" s="28"/>
      <c r="QP9" s="28"/>
      <c r="QQ9" s="28"/>
      <c r="QR9" s="28"/>
      <c r="QS9" s="28"/>
      <c r="QT9" s="28"/>
      <c r="QU9" s="28"/>
      <c r="QV9" s="28"/>
      <c r="QW9" s="28"/>
      <c r="QX9" s="28"/>
      <c r="QY9" s="28"/>
      <c r="QZ9" s="28"/>
      <c r="RA9" s="28"/>
      <c r="RB9" s="28"/>
      <c r="RC9" s="28"/>
      <c r="RD9" s="28"/>
      <c r="RE9" s="28"/>
      <c r="RF9" s="28"/>
      <c r="RG9" s="28"/>
      <c r="RH9" s="28"/>
      <c r="RI9" s="28"/>
      <c r="RJ9" s="28"/>
      <c r="RK9" s="28"/>
      <c r="RL9" s="28"/>
      <c r="RM9" s="28"/>
      <c r="RN9" s="28"/>
      <c r="RO9" s="28"/>
      <c r="RP9" s="28"/>
      <c r="RQ9" s="28"/>
      <c r="RR9" s="28"/>
      <c r="RS9" s="28"/>
      <c r="RT9" s="28"/>
      <c r="RU9" s="28"/>
      <c r="RV9" s="28"/>
      <c r="RW9" s="28"/>
      <c r="RX9" s="28"/>
      <c r="RY9" s="28"/>
      <c r="RZ9" s="28"/>
      <c r="SA9" s="28"/>
      <c r="SB9" s="28"/>
      <c r="SC9" s="28"/>
      <c r="SD9" s="28"/>
      <c r="SE9" s="28"/>
      <c r="SF9" s="28"/>
      <c r="SG9" s="28"/>
      <c r="SH9" s="28"/>
      <c r="SI9" s="28"/>
      <c r="SJ9" s="28"/>
      <c r="SK9" s="28"/>
      <c r="SL9" s="28"/>
      <c r="SM9" s="28"/>
      <c r="SN9" s="28"/>
      <c r="SO9" s="28"/>
      <c r="SP9" s="28"/>
      <c r="SQ9" s="28"/>
      <c r="SR9" s="28"/>
      <c r="SS9" s="28"/>
      <c r="ST9" s="28"/>
      <c r="SU9" s="28"/>
      <c r="SV9" s="28"/>
      <c r="SW9" s="28"/>
      <c r="SX9" s="28"/>
      <c r="SY9" s="28"/>
      <c r="SZ9" s="28"/>
      <c r="TA9" s="28"/>
      <c r="TB9" s="28"/>
      <c r="TC9" s="28"/>
      <c r="TD9" s="28"/>
      <c r="TE9" s="28"/>
      <c r="TF9" s="28"/>
      <c r="TG9" s="28"/>
      <c r="TH9" s="28"/>
      <c r="TI9" s="28"/>
      <c r="TJ9" s="28"/>
      <c r="TK9" s="28"/>
      <c r="TL9" s="28"/>
      <c r="TM9" s="28"/>
      <c r="TN9" s="28"/>
      <c r="TO9" s="28"/>
      <c r="TP9" s="28"/>
      <c r="TQ9" s="28"/>
      <c r="TR9" s="28"/>
      <c r="TS9" s="28"/>
      <c r="TT9" s="28"/>
      <c r="TU9" s="28"/>
      <c r="TV9" s="28"/>
      <c r="TW9" s="28"/>
      <c r="TX9" s="28"/>
      <c r="TY9" s="28"/>
      <c r="TZ9" s="28"/>
      <c r="UA9" s="28"/>
      <c r="UB9" s="28"/>
      <c r="UC9" s="28"/>
      <c r="UD9" s="28"/>
      <c r="UE9" s="28"/>
      <c r="UF9" s="28"/>
      <c r="UG9" s="28"/>
      <c r="UH9" s="28"/>
      <c r="UI9" s="28"/>
      <c r="UJ9" s="28"/>
      <c r="UK9" s="28"/>
      <c r="UL9" s="28"/>
      <c r="UM9" s="28"/>
      <c r="UN9" s="28"/>
      <c r="UO9" s="28"/>
      <c r="UP9" s="28"/>
      <c r="UQ9" s="28"/>
      <c r="UR9" s="28"/>
      <c r="US9" s="28"/>
      <c r="UT9" s="28"/>
      <c r="UU9" s="28"/>
      <c r="UV9" s="28"/>
      <c r="UW9" s="28"/>
      <c r="UX9" s="28"/>
      <c r="UY9" s="28"/>
      <c r="UZ9" s="28"/>
      <c r="VA9" s="28"/>
      <c r="VB9" s="28"/>
      <c r="VC9" s="28"/>
      <c r="VD9" s="28"/>
      <c r="VE9" s="28"/>
      <c r="VF9" s="28"/>
      <c r="VG9" s="28"/>
      <c r="VH9" s="28"/>
      <c r="VI9" s="28"/>
      <c r="VJ9" s="28"/>
      <c r="VK9" s="28"/>
      <c r="VL9" s="28"/>
      <c r="VM9" s="28"/>
      <c r="VN9" s="28"/>
      <c r="VO9" s="28"/>
      <c r="VP9" s="28"/>
      <c r="VQ9" s="28"/>
      <c r="VR9" s="28"/>
      <c r="VS9" s="28"/>
      <c r="VT9" s="28"/>
      <c r="VU9" s="28"/>
      <c r="VV9" s="28"/>
      <c r="VW9" s="28"/>
      <c r="VX9" s="28"/>
      <c r="VY9" s="28"/>
      <c r="VZ9" s="28"/>
      <c r="WA9" s="28"/>
      <c r="WB9" s="28"/>
      <c r="WC9" s="28"/>
      <c r="WD9" s="28"/>
      <c r="WE9" s="28"/>
      <c r="WF9" s="28"/>
      <c r="WG9" s="28"/>
      <c r="WH9" s="28"/>
      <c r="WI9" s="28"/>
      <c r="WJ9" s="28"/>
      <c r="WK9" s="28"/>
      <c r="WL9" s="28"/>
      <c r="WM9" s="28"/>
      <c r="WN9" s="28"/>
      <c r="WO9" s="28"/>
      <c r="WP9" s="28"/>
      <c r="WQ9" s="28"/>
      <c r="WR9" s="28"/>
      <c r="WS9" s="28"/>
      <c r="WT9" s="28"/>
      <c r="WU9" s="28"/>
      <c r="WV9" s="28"/>
      <c r="WW9" s="28"/>
      <c r="WX9" s="28"/>
      <c r="WY9" s="28"/>
      <c r="WZ9" s="28"/>
      <c r="XA9" s="28"/>
      <c r="XB9" s="28"/>
      <c r="XC9" s="28"/>
      <c r="XD9" s="28"/>
      <c r="XE9" s="28"/>
      <c r="XF9" s="28"/>
      <c r="XG9" s="28"/>
      <c r="XH9" s="28"/>
      <c r="XI9" s="28"/>
      <c r="XJ9" s="28"/>
      <c r="XK9" s="28"/>
      <c r="XL9" s="28"/>
      <c r="XM9" s="28"/>
      <c r="XN9" s="28"/>
      <c r="XO9" s="28"/>
      <c r="XP9" s="28"/>
      <c r="XQ9" s="28"/>
      <c r="XR9" s="28"/>
      <c r="XS9" s="28"/>
      <c r="XT9" s="28"/>
      <c r="XU9" s="28"/>
      <c r="XV9" s="28"/>
      <c r="XW9" s="28"/>
      <c r="XX9" s="28"/>
      <c r="XY9" s="28"/>
      <c r="XZ9" s="28"/>
      <c r="YA9" s="28"/>
      <c r="YB9" s="28"/>
      <c r="YC9" s="28"/>
      <c r="YD9" s="28"/>
      <c r="YE9" s="28"/>
      <c r="YF9" s="28"/>
      <c r="YG9" s="28"/>
      <c r="YH9" s="28"/>
      <c r="YI9" s="28"/>
      <c r="YJ9" s="28"/>
      <c r="YK9" s="28"/>
      <c r="YL9" s="28"/>
      <c r="YM9" s="28"/>
      <c r="YN9" s="28"/>
      <c r="YO9" s="28"/>
      <c r="YP9" s="28"/>
      <c r="YQ9" s="28"/>
      <c r="YR9" s="28"/>
      <c r="YS9" s="28"/>
      <c r="YT9" s="28"/>
      <c r="YU9" s="28"/>
      <c r="YV9" s="28"/>
      <c r="YW9" s="28"/>
      <c r="YX9" s="28"/>
      <c r="YY9" s="28"/>
      <c r="YZ9" s="28"/>
      <c r="ZA9" s="28"/>
      <c r="ZB9" s="28"/>
      <c r="ZC9" s="28"/>
      <c r="ZD9" s="28"/>
      <c r="ZE9" s="28"/>
      <c r="ZF9" s="28"/>
      <c r="ZG9" s="28"/>
      <c r="ZH9" s="28"/>
      <c r="ZI9" s="28"/>
      <c r="ZJ9" s="28"/>
      <c r="ZK9" s="28"/>
      <c r="ZL9" s="28"/>
      <c r="ZM9" s="28"/>
      <c r="ZN9" s="28"/>
      <c r="ZO9" s="28"/>
      <c r="ZP9" s="28"/>
      <c r="ZQ9" s="28"/>
      <c r="ZR9" s="28"/>
      <c r="ZS9" s="28"/>
      <c r="ZT9" s="28"/>
      <c r="ZU9" s="28"/>
      <c r="ZV9" s="28"/>
      <c r="ZW9" s="28"/>
      <c r="ZX9" s="28"/>
      <c r="ZY9" s="28"/>
      <c r="ZZ9" s="28"/>
      <c r="AAA9" s="28"/>
      <c r="AAB9" s="28"/>
      <c r="AAC9" s="28"/>
      <c r="AAD9" s="28"/>
      <c r="AAE9" s="28"/>
      <c r="AAF9" s="28"/>
      <c r="AAG9" s="28"/>
      <c r="AAH9" s="28"/>
      <c r="AAI9" s="28"/>
      <c r="AAJ9" s="28"/>
      <c r="AAK9" s="28"/>
      <c r="AAL9" s="28"/>
      <c r="AAM9" s="28"/>
      <c r="AAN9" s="28"/>
      <c r="AAO9" s="28"/>
      <c r="AAP9" s="28"/>
      <c r="AAQ9" s="28"/>
      <c r="AAR9" s="28"/>
      <c r="AAS9" s="28"/>
      <c r="AAT9" s="28"/>
      <c r="AAU9" s="28"/>
      <c r="AAV9" s="28"/>
      <c r="AAW9" s="28"/>
      <c r="AAX9" s="28"/>
      <c r="AAY9" s="28"/>
      <c r="AAZ9" s="28"/>
      <c r="ABA9" s="28"/>
      <c r="ABB9" s="28"/>
      <c r="ABC9" s="28"/>
      <c r="ABD9" s="28"/>
      <c r="ABE9" s="28"/>
      <c r="ABF9" s="28"/>
      <c r="ABG9" s="28"/>
      <c r="ABH9" s="28"/>
      <c r="ABI9" s="28"/>
      <c r="ABJ9" s="28"/>
      <c r="ABK9" s="28"/>
      <c r="ABL9" s="28"/>
      <c r="ABM9" s="28"/>
      <c r="ABN9" s="28"/>
      <c r="ABO9" s="28"/>
      <c r="ABP9" s="28"/>
      <c r="ABQ9" s="28"/>
      <c r="ABR9" s="28"/>
      <c r="ABS9" s="28"/>
      <c r="ABT9" s="28"/>
      <c r="ABU9" s="28"/>
      <c r="ABV9" s="28"/>
      <c r="ABW9" s="28"/>
      <c r="ABX9" s="28"/>
      <c r="ABY9" s="28"/>
      <c r="ABZ9" s="28"/>
      <c r="ACA9" s="28"/>
      <c r="ACB9" s="28"/>
      <c r="ACC9" s="28"/>
      <c r="ACD9" s="28"/>
      <c r="ACE9" s="28"/>
      <c r="ACF9" s="28"/>
      <c r="ACG9" s="28"/>
      <c r="ACH9" s="28"/>
      <c r="ACI9" s="28"/>
      <c r="ACJ9" s="28"/>
      <c r="ACK9" s="28"/>
      <c r="ACL9" s="28"/>
      <c r="ACM9" s="28"/>
      <c r="ACN9" s="28"/>
      <c r="ACO9" s="28"/>
      <c r="ACP9" s="28"/>
      <c r="ACQ9" s="28"/>
      <c r="ACR9" s="28"/>
      <c r="ACS9" s="28"/>
      <c r="ACT9" s="28"/>
      <c r="ACU9" s="28"/>
      <c r="ACV9" s="28"/>
      <c r="ACW9" s="28"/>
      <c r="ACX9" s="28"/>
      <c r="ACY9" s="28"/>
      <c r="ACZ9" s="28"/>
      <c r="ADA9" s="28"/>
      <c r="ADB9" s="28"/>
      <c r="ADC9" s="28"/>
      <c r="ADD9" s="28"/>
      <c r="ADE9" s="28"/>
      <c r="ADF9" s="28"/>
      <c r="ADG9" s="28"/>
      <c r="ADH9" s="28"/>
      <c r="ADI9" s="28"/>
      <c r="ADJ9" s="28"/>
      <c r="ADK9" s="28"/>
      <c r="ADL9" s="28"/>
      <c r="ADM9" s="28"/>
      <c r="ADN9" s="28"/>
      <c r="ADO9" s="28"/>
      <c r="ADP9" s="28"/>
      <c r="ADQ9" s="28"/>
      <c r="ADR9" s="28"/>
      <c r="ADS9" s="28"/>
      <c r="ADT9" s="28"/>
      <c r="ADU9" s="28"/>
      <c r="ADV9" s="28"/>
      <c r="ADW9" s="28"/>
      <c r="ADX9" s="28"/>
      <c r="ADY9" s="28"/>
      <c r="ADZ9" s="28"/>
      <c r="AEA9" s="28"/>
      <c r="AEB9" s="28"/>
      <c r="AEC9" s="28"/>
      <c r="AED9" s="28"/>
      <c r="AEE9" s="28"/>
      <c r="AEF9" s="28"/>
      <c r="AEG9" s="28"/>
      <c r="AEH9" s="28"/>
      <c r="AEI9" s="28"/>
      <c r="AEJ9" s="28"/>
      <c r="AEK9" s="28"/>
      <c r="AEL9" s="28"/>
      <c r="AEM9" s="28"/>
      <c r="AEN9" s="28"/>
      <c r="AEO9" s="28"/>
      <c r="AEP9" s="28"/>
      <c r="AEQ9" s="28"/>
      <c r="AER9" s="28"/>
      <c r="AES9" s="28"/>
      <c r="AET9" s="28"/>
      <c r="AEU9" s="28"/>
      <c r="AEV9" s="28"/>
      <c r="AEW9" s="28"/>
      <c r="AEX9" s="28"/>
      <c r="AEY9" s="28"/>
      <c r="AEZ9" s="28"/>
      <c r="AFA9" s="28"/>
      <c r="AFB9" s="28"/>
      <c r="AFC9" s="28"/>
      <c r="AFD9" s="28"/>
      <c r="AFE9" s="28"/>
      <c r="AFF9" s="28"/>
      <c r="AFG9" s="28"/>
      <c r="AFH9" s="28"/>
      <c r="AFI9" s="28"/>
      <c r="AFJ9" s="28"/>
      <c r="AFK9" s="28"/>
      <c r="AFL9" s="28"/>
      <c r="AFM9" s="28"/>
      <c r="AFN9" s="28"/>
      <c r="AFO9" s="28"/>
      <c r="AFP9" s="28"/>
      <c r="AFQ9" s="28"/>
      <c r="AFR9" s="28"/>
      <c r="AFS9" s="28"/>
      <c r="AFT9" s="28"/>
      <c r="AFU9" s="28"/>
      <c r="AFV9" s="28"/>
      <c r="AFW9" s="28"/>
      <c r="AFX9" s="28"/>
      <c r="AFY9" s="28"/>
      <c r="AFZ9" s="28"/>
      <c r="AGA9" s="28"/>
      <c r="AGB9" s="28"/>
      <c r="AGC9" s="28"/>
      <c r="AGD9" s="28"/>
      <c r="AGE9" s="28"/>
      <c r="AGF9" s="28"/>
      <c r="AGG9" s="28"/>
      <c r="AGH9" s="28"/>
      <c r="AGI9" s="28"/>
      <c r="AGJ9" s="28"/>
      <c r="AGK9" s="28"/>
      <c r="AGL9" s="28"/>
      <c r="AGM9" s="28"/>
      <c r="AGN9" s="28"/>
      <c r="AGO9" s="28"/>
      <c r="AGP9" s="28"/>
      <c r="AGQ9" s="28"/>
      <c r="AGR9" s="28"/>
      <c r="AGS9" s="28"/>
      <c r="AGT9" s="28"/>
      <c r="AGU9" s="28"/>
      <c r="AGV9" s="28"/>
      <c r="AGW9" s="28"/>
      <c r="AGX9" s="28"/>
      <c r="AGY9" s="28"/>
      <c r="AGZ9" s="28"/>
      <c r="AHA9" s="28"/>
      <c r="AHB9" s="28"/>
      <c r="AHC9" s="28"/>
      <c r="AHD9" s="28"/>
      <c r="AHE9" s="28"/>
      <c r="AHF9" s="28"/>
      <c r="AHG9" s="28"/>
      <c r="AHH9" s="28"/>
      <c r="AHI9" s="28"/>
      <c r="AHJ9" s="28"/>
      <c r="AHK9" s="28"/>
      <c r="AHL9" s="28"/>
      <c r="AHM9" s="28"/>
      <c r="AHN9" s="28"/>
      <c r="AHO9" s="28"/>
      <c r="AHP9" s="28"/>
      <c r="AHQ9" s="28"/>
      <c r="AHR9" s="28"/>
      <c r="AHS9" s="28"/>
      <c r="AHT9" s="28"/>
      <c r="AHU9" s="28"/>
      <c r="AHV9" s="28"/>
      <c r="AHW9" s="28"/>
      <c r="AHX9" s="28"/>
      <c r="AHY9" s="28"/>
      <c r="AHZ9" s="28"/>
      <c r="AIA9" s="28"/>
      <c r="AIB9" s="28"/>
      <c r="AIC9" s="28"/>
      <c r="AID9" s="28"/>
      <c r="AIE9" s="28"/>
      <c r="AIF9" s="28"/>
      <c r="AIG9" s="28"/>
      <c r="AIH9" s="28"/>
      <c r="AII9" s="28"/>
      <c r="AIJ9" s="28"/>
      <c r="AIK9" s="28"/>
      <c r="AIL9" s="28"/>
      <c r="AIM9" s="28"/>
      <c r="AIN9" s="28"/>
      <c r="AIO9" s="28"/>
      <c r="AIP9" s="28"/>
      <c r="AIQ9" s="28"/>
      <c r="AIR9" s="28"/>
      <c r="AIS9" s="28"/>
      <c r="AIT9" s="28"/>
      <c r="AIU9" s="28"/>
      <c r="AIV9" s="28"/>
      <c r="AIW9" s="28"/>
      <c r="AIX9" s="28"/>
      <c r="AIY9" s="28"/>
      <c r="AIZ9" s="28"/>
      <c r="AJA9" s="28"/>
      <c r="AJB9" s="28"/>
      <c r="AJC9" s="28"/>
      <c r="AJD9" s="28"/>
      <c r="AJE9" s="28"/>
      <c r="AJF9" s="28"/>
      <c r="AJG9" s="28"/>
      <c r="AJH9" s="28"/>
      <c r="AJI9" s="28"/>
      <c r="AJJ9" s="28"/>
      <c r="AJK9" s="28"/>
      <c r="AJL9" s="28"/>
      <c r="AJM9" s="28"/>
      <c r="AJN9" s="28"/>
      <c r="AJO9" s="28"/>
      <c r="AJP9" s="28"/>
      <c r="AJQ9" s="28"/>
      <c r="AJR9" s="28"/>
      <c r="AJS9" s="28"/>
      <c r="AJT9" s="28"/>
      <c r="AJU9" s="28"/>
      <c r="AJV9" s="28"/>
      <c r="AJW9" s="28"/>
      <c r="AJX9" s="28"/>
      <c r="AJY9" s="28"/>
      <c r="AJZ9" s="28"/>
      <c r="AKA9" s="28"/>
      <c r="AKB9" s="28"/>
      <c r="AKC9" s="28"/>
      <c r="AKD9" s="28"/>
      <c r="AKE9" s="28"/>
      <c r="AKF9" s="28"/>
      <c r="AKG9" s="28"/>
      <c r="AKH9" s="28"/>
      <c r="AKI9" s="28"/>
      <c r="AKJ9" s="28"/>
      <c r="AKK9" s="28"/>
      <c r="AKL9" s="28"/>
      <c r="AKM9" s="28"/>
      <c r="AKN9" s="28"/>
      <c r="AKO9" s="28"/>
      <c r="AKP9" s="28"/>
      <c r="AKQ9" s="28"/>
      <c r="AKR9" s="28"/>
      <c r="AKS9" s="28"/>
      <c r="AKT9" s="28"/>
      <c r="AKU9" s="28"/>
      <c r="AKV9" s="28"/>
      <c r="AKW9" s="28"/>
      <c r="AKX9" s="28"/>
      <c r="AKY9" s="28"/>
      <c r="AKZ9" s="28"/>
      <c r="ALA9" s="28"/>
      <c r="ALB9" s="28"/>
      <c r="ALC9" s="28"/>
      <c r="ALD9" s="28"/>
      <c r="ALE9" s="28"/>
      <c r="ALF9" s="28"/>
      <c r="ALG9" s="28"/>
      <c r="ALH9" s="28"/>
    </row>
    <row r="10" spans="1:996" ht="18.75" thickTop="1">
      <c r="A10" s="29"/>
      <c r="B10" s="273"/>
      <c r="C10" s="30"/>
      <c r="D10" s="30"/>
      <c r="E10" s="304"/>
      <c r="F10" s="304"/>
      <c r="G10" s="31"/>
    </row>
    <row r="11" spans="1:996" ht="18">
      <c r="A11" s="454" t="s">
        <v>554</v>
      </c>
      <c r="B11" s="455" t="s">
        <v>340</v>
      </c>
      <c r="C11" s="456"/>
      <c r="D11" s="456"/>
      <c r="E11" s="457"/>
      <c r="F11" s="457"/>
      <c r="G11" s="458"/>
    </row>
    <row r="12" spans="1:996" s="413" customFormat="1" ht="18">
      <c r="A12" s="418">
        <v>1</v>
      </c>
      <c r="B12" s="414" t="s">
        <v>427</v>
      </c>
      <c r="C12" s="419"/>
      <c r="D12" s="420"/>
      <c r="E12" s="421"/>
      <c r="F12" s="422"/>
      <c r="G12" s="423"/>
    </row>
    <row r="13" spans="1:996" s="413" customFormat="1" ht="18">
      <c r="A13" s="424">
        <f>+A12+0.1</f>
        <v>1.1000000000000001</v>
      </c>
      <c r="B13" s="414" t="s">
        <v>341</v>
      </c>
      <c r="C13" s="425"/>
      <c r="D13" s="426"/>
      <c r="E13" s="427"/>
      <c r="F13" s="428"/>
      <c r="G13" s="423"/>
    </row>
    <row r="14" spans="1:996" s="413" customFormat="1" ht="18">
      <c r="A14" s="429" t="s">
        <v>329</v>
      </c>
      <c r="B14" s="430" t="s">
        <v>342</v>
      </c>
      <c r="C14" s="419">
        <v>385</v>
      </c>
      <c r="D14" s="420" t="s">
        <v>460</v>
      </c>
      <c r="E14" s="421"/>
      <c r="F14" s="422"/>
      <c r="G14" s="423"/>
    </row>
    <row r="15" spans="1:996" s="413" customFormat="1" ht="18">
      <c r="A15" s="429" t="s">
        <v>330</v>
      </c>
      <c r="B15" s="430" t="s">
        <v>343</v>
      </c>
      <c r="C15" s="419">
        <v>385</v>
      </c>
      <c r="D15" s="420" t="s">
        <v>460</v>
      </c>
      <c r="E15" s="421"/>
      <c r="F15" s="422"/>
      <c r="G15" s="423"/>
    </row>
    <row r="16" spans="1:996" s="413" customFormat="1" ht="18">
      <c r="A16" s="429" t="s">
        <v>331</v>
      </c>
      <c r="B16" s="430" t="s">
        <v>344</v>
      </c>
      <c r="C16" s="419">
        <v>300</v>
      </c>
      <c r="D16" s="420" t="s">
        <v>460</v>
      </c>
      <c r="E16" s="421"/>
      <c r="F16" s="422"/>
      <c r="G16" s="423"/>
    </row>
    <row r="17" spans="1:7" s="413" customFormat="1" ht="18">
      <c r="A17" s="429" t="s">
        <v>461</v>
      </c>
      <c r="B17" s="430" t="s">
        <v>345</v>
      </c>
      <c r="C17" s="419">
        <v>385</v>
      </c>
      <c r="D17" s="420" t="s">
        <v>460</v>
      </c>
      <c r="E17" s="421"/>
      <c r="F17" s="422"/>
      <c r="G17" s="423"/>
    </row>
    <row r="18" spans="1:7" s="413" customFormat="1" ht="18">
      <c r="A18" s="429" t="s">
        <v>462</v>
      </c>
      <c r="B18" s="430" t="s">
        <v>346</v>
      </c>
      <c r="C18" s="419">
        <v>1</v>
      </c>
      <c r="D18" s="420" t="s">
        <v>24</v>
      </c>
      <c r="E18" s="421"/>
      <c r="F18" s="422"/>
      <c r="G18" s="423"/>
    </row>
    <row r="19" spans="1:7" s="413" customFormat="1" ht="18">
      <c r="A19" s="429" t="s">
        <v>463</v>
      </c>
      <c r="B19" s="430" t="s">
        <v>347</v>
      </c>
      <c r="C19" s="419">
        <v>1</v>
      </c>
      <c r="D19" s="420" t="s">
        <v>24</v>
      </c>
      <c r="E19" s="421"/>
      <c r="F19" s="422"/>
      <c r="G19" s="423"/>
    </row>
    <row r="20" spans="1:7" s="413" customFormat="1" ht="18">
      <c r="A20" s="429" t="s">
        <v>464</v>
      </c>
      <c r="B20" s="430" t="s">
        <v>348</v>
      </c>
      <c r="C20" s="419">
        <v>1</v>
      </c>
      <c r="D20" s="420" t="s">
        <v>24</v>
      </c>
      <c r="E20" s="421"/>
      <c r="F20" s="422"/>
      <c r="G20" s="423"/>
    </row>
    <row r="21" spans="1:7" s="413" customFormat="1" ht="18">
      <c r="A21" s="429" t="s">
        <v>465</v>
      </c>
      <c r="B21" s="430" t="s">
        <v>349</v>
      </c>
      <c r="C21" s="419">
        <v>1</v>
      </c>
      <c r="D21" s="420" t="s">
        <v>24</v>
      </c>
      <c r="E21" s="421"/>
      <c r="F21" s="422"/>
      <c r="G21" s="423"/>
    </row>
    <row r="22" spans="1:7" s="413" customFormat="1" ht="18">
      <c r="A22" s="424">
        <v>1.2</v>
      </c>
      <c r="B22" s="414" t="s">
        <v>350</v>
      </c>
      <c r="C22" s="419"/>
      <c r="D22" s="420"/>
      <c r="E22" s="421"/>
      <c r="F22" s="422"/>
      <c r="G22" s="423"/>
    </row>
    <row r="23" spans="1:7" s="413" customFormat="1" ht="18">
      <c r="A23" s="429" t="s">
        <v>466</v>
      </c>
      <c r="B23" s="430" t="s">
        <v>351</v>
      </c>
      <c r="C23" s="419">
        <v>2</v>
      </c>
      <c r="D23" s="420" t="s">
        <v>24</v>
      </c>
      <c r="E23" s="421"/>
      <c r="F23" s="422"/>
      <c r="G23" s="423"/>
    </row>
    <row r="24" spans="1:7" s="413" customFormat="1" ht="58.5" customHeight="1">
      <c r="A24" s="429" t="s">
        <v>467</v>
      </c>
      <c r="B24" s="430" t="s">
        <v>352</v>
      </c>
      <c r="C24" s="419">
        <v>1</v>
      </c>
      <c r="D24" s="420" t="s">
        <v>24</v>
      </c>
      <c r="E24" s="421"/>
      <c r="F24" s="422"/>
      <c r="G24" s="423"/>
    </row>
    <row r="25" spans="1:7" s="413" customFormat="1" ht="36">
      <c r="A25" s="429" t="s">
        <v>468</v>
      </c>
      <c r="B25" s="430" t="s">
        <v>353</v>
      </c>
      <c r="C25" s="419">
        <v>1</v>
      </c>
      <c r="D25" s="420" t="s">
        <v>24</v>
      </c>
      <c r="E25" s="421"/>
      <c r="F25" s="422"/>
      <c r="G25" s="423"/>
    </row>
    <row r="26" spans="1:7" s="413" customFormat="1" ht="18">
      <c r="A26" s="429" t="s">
        <v>469</v>
      </c>
      <c r="B26" s="430" t="s">
        <v>354</v>
      </c>
      <c r="C26" s="419">
        <v>1</v>
      </c>
      <c r="D26" s="420" t="s">
        <v>24</v>
      </c>
      <c r="E26" s="421"/>
      <c r="F26" s="422"/>
      <c r="G26" s="423"/>
    </row>
    <row r="27" spans="1:7" s="413" customFormat="1" ht="54">
      <c r="A27" s="429" t="s">
        <v>470</v>
      </c>
      <c r="B27" s="430" t="s">
        <v>355</v>
      </c>
      <c r="C27" s="419">
        <v>1</v>
      </c>
      <c r="D27" s="420" t="s">
        <v>24</v>
      </c>
      <c r="E27" s="421"/>
      <c r="F27" s="422"/>
      <c r="G27" s="423"/>
    </row>
    <row r="28" spans="1:7" s="413" customFormat="1" ht="18">
      <c r="A28" s="429" t="s">
        <v>471</v>
      </c>
      <c r="B28" s="430" t="s">
        <v>356</v>
      </c>
      <c r="C28" s="419">
        <v>300</v>
      </c>
      <c r="D28" s="420" t="s">
        <v>357</v>
      </c>
      <c r="E28" s="421"/>
      <c r="F28" s="422"/>
      <c r="G28" s="423"/>
    </row>
    <row r="29" spans="1:7" s="413" customFormat="1" ht="18">
      <c r="A29" s="429" t="s">
        <v>472</v>
      </c>
      <c r="B29" s="430" t="s">
        <v>358</v>
      </c>
      <c r="C29" s="419">
        <v>300</v>
      </c>
      <c r="D29" s="420" t="s">
        <v>357</v>
      </c>
      <c r="E29" s="421"/>
      <c r="F29" s="422"/>
      <c r="G29" s="423"/>
    </row>
    <row r="30" spans="1:7" s="413" customFormat="1" ht="18">
      <c r="A30" s="429" t="s">
        <v>473</v>
      </c>
      <c r="B30" s="430" t="s">
        <v>359</v>
      </c>
      <c r="C30" s="419">
        <v>30</v>
      </c>
      <c r="D30" s="420" t="s">
        <v>24</v>
      </c>
      <c r="E30" s="421"/>
      <c r="F30" s="422"/>
      <c r="G30" s="423"/>
    </row>
    <row r="31" spans="1:7" s="413" customFormat="1" ht="18">
      <c r="A31" s="429" t="s">
        <v>474</v>
      </c>
      <c r="B31" s="430" t="s">
        <v>360</v>
      </c>
      <c r="C31" s="419">
        <v>1</v>
      </c>
      <c r="D31" s="420" t="s">
        <v>24</v>
      </c>
      <c r="E31" s="421"/>
      <c r="F31" s="422"/>
      <c r="G31" s="423"/>
    </row>
    <row r="32" spans="1:7" s="413" customFormat="1" ht="18">
      <c r="A32" s="429" t="s">
        <v>475</v>
      </c>
      <c r="B32" s="430" t="s">
        <v>361</v>
      </c>
      <c r="C32" s="419">
        <v>1</v>
      </c>
      <c r="D32" s="420" t="s">
        <v>24</v>
      </c>
      <c r="E32" s="421"/>
      <c r="F32" s="422"/>
      <c r="G32" s="423"/>
    </row>
    <row r="33" spans="1:7" s="413" customFormat="1" ht="18">
      <c r="A33" s="429" t="s">
        <v>476</v>
      </c>
      <c r="B33" s="430" t="s">
        <v>362</v>
      </c>
      <c r="C33" s="419">
        <v>1</v>
      </c>
      <c r="D33" s="420" t="s">
        <v>24</v>
      </c>
      <c r="E33" s="421"/>
      <c r="F33" s="422"/>
      <c r="G33" s="423"/>
    </row>
    <row r="34" spans="1:7" s="413" customFormat="1" ht="18">
      <c r="A34" s="429" t="s">
        <v>477</v>
      </c>
      <c r="B34" s="430" t="s">
        <v>363</v>
      </c>
      <c r="C34" s="419">
        <v>1</v>
      </c>
      <c r="D34" s="420" t="s">
        <v>24</v>
      </c>
      <c r="E34" s="421"/>
      <c r="F34" s="422"/>
      <c r="G34" s="423"/>
    </row>
    <row r="35" spans="1:7" s="413" customFormat="1" ht="18">
      <c r="A35" s="429" t="s">
        <v>478</v>
      </c>
      <c r="B35" s="430" t="s">
        <v>364</v>
      </c>
      <c r="C35" s="419">
        <v>1</v>
      </c>
      <c r="D35" s="420" t="s">
        <v>24</v>
      </c>
      <c r="E35" s="421"/>
      <c r="F35" s="422"/>
      <c r="G35" s="423"/>
    </row>
    <row r="36" spans="1:7" s="413" customFormat="1" ht="18">
      <c r="A36" s="429" t="s">
        <v>479</v>
      </c>
      <c r="B36" s="430" t="s">
        <v>365</v>
      </c>
      <c r="C36" s="419">
        <v>64</v>
      </c>
      <c r="D36" s="420" t="s">
        <v>24</v>
      </c>
      <c r="E36" s="421"/>
      <c r="F36" s="422"/>
      <c r="G36" s="423"/>
    </row>
    <row r="37" spans="1:7" s="413" customFormat="1" ht="18">
      <c r="A37" s="429" t="s">
        <v>480</v>
      </c>
      <c r="B37" s="430" t="s">
        <v>366</v>
      </c>
      <c r="C37" s="419">
        <v>4</v>
      </c>
      <c r="D37" s="420" t="s">
        <v>24</v>
      </c>
      <c r="E37" s="421"/>
      <c r="F37" s="422"/>
      <c r="G37" s="423"/>
    </row>
    <row r="38" spans="1:7" s="413" customFormat="1" ht="18">
      <c r="A38" s="429" t="s">
        <v>481</v>
      </c>
      <c r="B38" s="430" t="s">
        <v>367</v>
      </c>
      <c r="C38" s="419">
        <v>3</v>
      </c>
      <c r="D38" s="420" t="s">
        <v>24</v>
      </c>
      <c r="E38" s="421"/>
      <c r="F38" s="422"/>
      <c r="G38" s="423"/>
    </row>
    <row r="39" spans="1:7" s="413" customFormat="1" ht="18">
      <c r="A39" s="429" t="s">
        <v>482</v>
      </c>
      <c r="B39" s="430" t="s">
        <v>368</v>
      </c>
      <c r="C39" s="419">
        <v>1</v>
      </c>
      <c r="D39" s="420" t="s">
        <v>24</v>
      </c>
      <c r="E39" s="421"/>
      <c r="F39" s="422"/>
      <c r="G39" s="423"/>
    </row>
    <row r="40" spans="1:7" s="413" customFormat="1" ht="18">
      <c r="A40" s="429" t="s">
        <v>483</v>
      </c>
      <c r="B40" s="430" t="s">
        <v>369</v>
      </c>
      <c r="C40" s="419">
        <v>1</v>
      </c>
      <c r="D40" s="420" t="s">
        <v>24</v>
      </c>
      <c r="E40" s="421"/>
      <c r="F40" s="422"/>
      <c r="G40" s="423"/>
    </row>
    <row r="41" spans="1:7" s="413" customFormat="1" ht="18">
      <c r="A41" s="429" t="s">
        <v>484</v>
      </c>
      <c r="B41" s="430" t="s">
        <v>370</v>
      </c>
      <c r="C41" s="419">
        <v>4</v>
      </c>
      <c r="D41" s="420" t="s">
        <v>24</v>
      </c>
      <c r="E41" s="421"/>
      <c r="F41" s="422"/>
      <c r="G41" s="423"/>
    </row>
    <row r="42" spans="1:7" s="413" customFormat="1" ht="36">
      <c r="A42" s="429" t="s">
        <v>485</v>
      </c>
      <c r="B42" s="430" t="s">
        <v>371</v>
      </c>
      <c r="C42" s="419">
        <v>1</v>
      </c>
      <c r="D42" s="420" t="s">
        <v>24</v>
      </c>
      <c r="E42" s="421"/>
      <c r="F42" s="422"/>
      <c r="G42" s="423"/>
    </row>
    <row r="43" spans="1:7" s="413" customFormat="1" ht="18">
      <c r="A43" s="429" t="s">
        <v>486</v>
      </c>
      <c r="B43" s="430" t="s">
        <v>372</v>
      </c>
      <c r="C43" s="419">
        <v>1</v>
      </c>
      <c r="D43" s="420" t="s">
        <v>24</v>
      </c>
      <c r="E43" s="421"/>
      <c r="F43" s="422"/>
      <c r="G43" s="423"/>
    </row>
    <row r="44" spans="1:7" s="413" customFormat="1" ht="18">
      <c r="A44" s="429" t="s">
        <v>487</v>
      </c>
      <c r="B44" s="430" t="s">
        <v>234</v>
      </c>
      <c r="C44" s="419">
        <v>1</v>
      </c>
      <c r="D44" s="420" t="s">
        <v>24</v>
      </c>
      <c r="E44" s="421"/>
      <c r="F44" s="422"/>
      <c r="G44" s="423"/>
    </row>
    <row r="45" spans="1:7" s="413" customFormat="1" ht="18">
      <c r="A45" s="424">
        <v>1.3</v>
      </c>
      <c r="B45" s="414" t="s">
        <v>373</v>
      </c>
      <c r="C45" s="419"/>
      <c r="D45" s="420"/>
      <c r="E45" s="421"/>
      <c r="F45" s="422"/>
      <c r="G45" s="423"/>
    </row>
    <row r="46" spans="1:7" s="413" customFormat="1" ht="144">
      <c r="A46" s="429" t="s">
        <v>488</v>
      </c>
      <c r="B46" s="430" t="s">
        <v>374</v>
      </c>
      <c r="C46" s="419">
        <v>1</v>
      </c>
      <c r="D46" s="420" t="s">
        <v>24</v>
      </c>
      <c r="E46" s="421"/>
      <c r="F46" s="422"/>
      <c r="G46" s="423"/>
    </row>
    <row r="47" spans="1:7" s="413" customFormat="1" ht="54">
      <c r="A47" s="429" t="s">
        <v>489</v>
      </c>
      <c r="B47" s="430" t="s">
        <v>375</v>
      </c>
      <c r="C47" s="419">
        <v>1</v>
      </c>
      <c r="D47" s="420" t="s">
        <v>24</v>
      </c>
      <c r="E47" s="421"/>
      <c r="F47" s="422"/>
      <c r="G47" s="423"/>
    </row>
    <row r="48" spans="1:7" s="413" customFormat="1" ht="36">
      <c r="A48" s="429" t="s">
        <v>490</v>
      </c>
      <c r="B48" s="430" t="s">
        <v>376</v>
      </c>
      <c r="C48" s="419">
        <v>1</v>
      </c>
      <c r="D48" s="420" t="s">
        <v>24</v>
      </c>
      <c r="E48" s="421"/>
      <c r="F48" s="422"/>
      <c r="G48" s="423"/>
    </row>
    <row r="49" spans="1:7" s="413" customFormat="1" ht="54">
      <c r="A49" s="429" t="s">
        <v>491</v>
      </c>
      <c r="B49" s="430" t="s">
        <v>377</v>
      </c>
      <c r="C49" s="419">
        <v>1</v>
      </c>
      <c r="D49" s="420" t="s">
        <v>24</v>
      </c>
      <c r="E49" s="421"/>
      <c r="F49" s="422"/>
      <c r="G49" s="423"/>
    </row>
    <row r="50" spans="1:7" s="413" customFormat="1" ht="36">
      <c r="A50" s="429" t="s">
        <v>492</v>
      </c>
      <c r="B50" s="430" t="s">
        <v>378</v>
      </c>
      <c r="C50" s="419">
        <v>1</v>
      </c>
      <c r="D50" s="420" t="s">
        <v>24</v>
      </c>
      <c r="E50" s="421"/>
      <c r="F50" s="422"/>
      <c r="G50" s="423"/>
    </row>
    <row r="51" spans="1:7" s="413" customFormat="1" ht="18">
      <c r="A51" s="429" t="s">
        <v>493</v>
      </c>
      <c r="B51" s="430" t="s">
        <v>379</v>
      </c>
      <c r="C51" s="419">
        <v>1</v>
      </c>
      <c r="D51" s="420" t="s">
        <v>24</v>
      </c>
      <c r="E51" s="421"/>
      <c r="F51" s="422"/>
      <c r="G51" s="423"/>
    </row>
    <row r="52" spans="1:7" s="413" customFormat="1" ht="36">
      <c r="A52" s="429" t="s">
        <v>494</v>
      </c>
      <c r="B52" s="430" t="s">
        <v>380</v>
      </c>
      <c r="C52" s="419">
        <v>1</v>
      </c>
      <c r="D52" s="420" t="s">
        <v>24</v>
      </c>
      <c r="E52" s="421"/>
      <c r="F52" s="422"/>
      <c r="G52" s="423"/>
    </row>
    <row r="53" spans="1:7" s="413" customFormat="1" ht="18">
      <c r="A53" s="429" t="s">
        <v>495</v>
      </c>
      <c r="B53" s="430" t="s">
        <v>381</v>
      </c>
      <c r="C53" s="419">
        <v>1</v>
      </c>
      <c r="D53" s="420" t="s">
        <v>24</v>
      </c>
      <c r="E53" s="421"/>
      <c r="F53" s="422"/>
      <c r="G53" s="423"/>
    </row>
    <row r="54" spans="1:7" s="413" customFormat="1" ht="18">
      <c r="A54" s="429" t="s">
        <v>496</v>
      </c>
      <c r="B54" s="430" t="s">
        <v>382</v>
      </c>
      <c r="C54" s="419">
        <v>2</v>
      </c>
      <c r="D54" s="420" t="s">
        <v>24</v>
      </c>
      <c r="E54" s="421"/>
      <c r="F54" s="422"/>
      <c r="G54" s="423"/>
    </row>
    <row r="55" spans="1:7" s="413" customFormat="1" ht="18">
      <c r="A55" s="429" t="s">
        <v>497</v>
      </c>
      <c r="B55" s="430" t="s">
        <v>383</v>
      </c>
      <c r="C55" s="419">
        <v>2</v>
      </c>
      <c r="D55" s="420" t="s">
        <v>24</v>
      </c>
      <c r="E55" s="421"/>
      <c r="F55" s="422"/>
      <c r="G55" s="423"/>
    </row>
    <row r="56" spans="1:7" s="413" customFormat="1" ht="18">
      <c r="A56" s="429" t="s">
        <v>498</v>
      </c>
      <c r="B56" s="430" t="s">
        <v>384</v>
      </c>
      <c r="C56" s="419">
        <v>2</v>
      </c>
      <c r="D56" s="420" t="s">
        <v>24</v>
      </c>
      <c r="E56" s="421"/>
      <c r="F56" s="422"/>
      <c r="G56" s="423"/>
    </row>
    <row r="57" spans="1:7" s="413" customFormat="1" ht="18">
      <c r="A57" s="429" t="s">
        <v>499</v>
      </c>
      <c r="B57" s="430" t="s">
        <v>385</v>
      </c>
      <c r="C57" s="419">
        <v>1</v>
      </c>
      <c r="D57" s="420" t="s">
        <v>24</v>
      </c>
      <c r="E57" s="421"/>
      <c r="F57" s="422"/>
      <c r="G57" s="423"/>
    </row>
    <row r="58" spans="1:7" s="413" customFormat="1" ht="18">
      <c r="A58" s="424">
        <v>1.4</v>
      </c>
      <c r="B58" s="414" t="s">
        <v>386</v>
      </c>
      <c r="C58" s="419"/>
      <c r="D58" s="420"/>
      <c r="E58" s="421"/>
      <c r="F58" s="422"/>
      <c r="G58" s="423"/>
    </row>
    <row r="59" spans="1:7" s="413" customFormat="1" ht="55.5" customHeight="1">
      <c r="A59" s="429" t="s">
        <v>500</v>
      </c>
      <c r="B59" s="430" t="s">
        <v>387</v>
      </c>
      <c r="C59" s="419">
        <v>1</v>
      </c>
      <c r="D59" s="420" t="s">
        <v>24</v>
      </c>
      <c r="E59" s="421"/>
      <c r="F59" s="422"/>
      <c r="G59" s="423"/>
    </row>
    <row r="60" spans="1:7" s="413" customFormat="1" ht="18">
      <c r="A60" s="429" t="s">
        <v>501</v>
      </c>
      <c r="B60" s="430" t="s">
        <v>388</v>
      </c>
      <c r="C60" s="419">
        <v>1</v>
      </c>
      <c r="D60" s="420" t="s">
        <v>24</v>
      </c>
      <c r="E60" s="421"/>
      <c r="F60" s="422"/>
      <c r="G60" s="423"/>
    </row>
    <row r="61" spans="1:7" s="413" customFormat="1" ht="18">
      <c r="A61" s="429" t="s">
        <v>502</v>
      </c>
      <c r="B61" s="430" t="s">
        <v>389</v>
      </c>
      <c r="C61" s="419">
        <v>1</v>
      </c>
      <c r="D61" s="420" t="s">
        <v>24</v>
      </c>
      <c r="E61" s="421"/>
      <c r="F61" s="422"/>
      <c r="G61" s="423"/>
    </row>
    <row r="62" spans="1:7" s="413" customFormat="1" ht="18">
      <c r="A62" s="429" t="s">
        <v>503</v>
      </c>
      <c r="B62" s="430" t="s">
        <v>390</v>
      </c>
      <c r="C62" s="419">
        <v>1</v>
      </c>
      <c r="D62" s="420" t="s">
        <v>24</v>
      </c>
      <c r="E62" s="421"/>
      <c r="F62" s="422"/>
      <c r="G62" s="423"/>
    </row>
    <row r="63" spans="1:7" s="413" customFormat="1" ht="18">
      <c r="A63" s="429" t="s">
        <v>504</v>
      </c>
      <c r="B63" s="430" t="s">
        <v>391</v>
      </c>
      <c r="C63" s="419">
        <v>1</v>
      </c>
      <c r="D63" s="420" t="s">
        <v>24</v>
      </c>
      <c r="E63" s="421"/>
      <c r="F63" s="422"/>
      <c r="G63" s="423"/>
    </row>
    <row r="64" spans="1:7" s="413" customFormat="1" ht="18">
      <c r="A64" s="429" t="s">
        <v>505</v>
      </c>
      <c r="B64" s="430" t="s">
        <v>392</v>
      </c>
      <c r="C64" s="419">
        <v>1</v>
      </c>
      <c r="D64" s="420" t="s">
        <v>24</v>
      </c>
      <c r="E64" s="421"/>
      <c r="F64" s="422"/>
      <c r="G64" s="423"/>
    </row>
    <row r="65" spans="1:7" s="413" customFormat="1" ht="36">
      <c r="A65" s="429" t="s">
        <v>506</v>
      </c>
      <c r="B65" s="430" t="s">
        <v>393</v>
      </c>
      <c r="C65" s="419">
        <v>1</v>
      </c>
      <c r="D65" s="420" t="s">
        <v>24</v>
      </c>
      <c r="E65" s="421"/>
      <c r="F65" s="422"/>
      <c r="G65" s="423"/>
    </row>
    <row r="66" spans="1:7" s="413" customFormat="1" ht="36">
      <c r="A66" s="429" t="s">
        <v>507</v>
      </c>
      <c r="B66" s="430" t="s">
        <v>394</v>
      </c>
      <c r="C66" s="419">
        <v>1</v>
      </c>
      <c r="D66" s="420" t="s">
        <v>24</v>
      </c>
      <c r="E66" s="421"/>
      <c r="F66" s="422"/>
      <c r="G66" s="423"/>
    </row>
    <row r="67" spans="1:7" s="413" customFormat="1" ht="18">
      <c r="A67" s="429" t="s">
        <v>508</v>
      </c>
      <c r="B67" s="430" t="s">
        <v>395</v>
      </c>
      <c r="C67" s="419">
        <v>1</v>
      </c>
      <c r="D67" s="420" t="s">
        <v>24</v>
      </c>
      <c r="E67" s="421"/>
      <c r="F67" s="422"/>
      <c r="G67" s="423">
        <f>+SUM(F14:F67)</f>
        <v>0</v>
      </c>
    </row>
    <row r="68" spans="1:7" s="413" customFormat="1" ht="18">
      <c r="A68" s="424">
        <v>1.5</v>
      </c>
      <c r="B68" s="414" t="s">
        <v>396</v>
      </c>
      <c r="C68" s="419"/>
      <c r="D68" s="420"/>
      <c r="E68" s="421"/>
      <c r="F68" s="422"/>
      <c r="G68" s="423"/>
    </row>
    <row r="69" spans="1:7" s="413" customFormat="1" ht="36">
      <c r="A69" s="429" t="s">
        <v>509</v>
      </c>
      <c r="B69" s="431" t="s">
        <v>397</v>
      </c>
      <c r="C69" s="432">
        <v>1</v>
      </c>
      <c r="D69" s="202" t="s">
        <v>24</v>
      </c>
      <c r="E69" s="433"/>
      <c r="F69" s="48"/>
      <c r="G69" s="423"/>
    </row>
    <row r="70" spans="1:7" s="413" customFormat="1" ht="18">
      <c r="A70" s="429" t="s">
        <v>510</v>
      </c>
      <c r="B70" s="431" t="s">
        <v>398</v>
      </c>
      <c r="C70" s="432">
        <v>200</v>
      </c>
      <c r="D70" s="202" t="s">
        <v>233</v>
      </c>
      <c r="E70" s="433"/>
      <c r="F70" s="48"/>
      <c r="G70" s="423"/>
    </row>
    <row r="71" spans="1:7" s="413" customFormat="1" ht="18">
      <c r="A71" s="429" t="s">
        <v>511</v>
      </c>
      <c r="B71" s="431" t="s">
        <v>399</v>
      </c>
      <c r="C71" s="432">
        <v>2</v>
      </c>
      <c r="D71" s="202" t="s">
        <v>24</v>
      </c>
      <c r="E71" s="433"/>
      <c r="F71" s="48"/>
      <c r="G71" s="423"/>
    </row>
    <row r="72" spans="1:7" s="413" customFormat="1" ht="18">
      <c r="A72" s="429" t="s">
        <v>512</v>
      </c>
      <c r="B72" s="431" t="s">
        <v>400</v>
      </c>
      <c r="C72" s="432">
        <v>3</v>
      </c>
      <c r="D72" s="202" t="s">
        <v>24</v>
      </c>
      <c r="E72" s="433"/>
      <c r="F72" s="48"/>
      <c r="G72" s="423"/>
    </row>
    <row r="73" spans="1:7" s="413" customFormat="1" ht="18">
      <c r="A73" s="429" t="s">
        <v>513</v>
      </c>
      <c r="B73" s="431" t="s">
        <v>401</v>
      </c>
      <c r="C73" s="432">
        <v>2</v>
      </c>
      <c r="D73" s="202" t="s">
        <v>24</v>
      </c>
      <c r="E73" s="433"/>
      <c r="F73" s="48"/>
      <c r="G73" s="423"/>
    </row>
    <row r="74" spans="1:7" s="413" customFormat="1" ht="18">
      <c r="A74" s="429" t="s">
        <v>111</v>
      </c>
      <c r="B74" s="431" t="s">
        <v>402</v>
      </c>
      <c r="C74" s="432">
        <v>3</v>
      </c>
      <c r="D74" s="202" t="s">
        <v>24</v>
      </c>
      <c r="E74" s="433"/>
      <c r="F74" s="48"/>
      <c r="G74" s="423"/>
    </row>
    <row r="75" spans="1:7" s="413" customFormat="1" ht="18">
      <c r="A75" s="429" t="s">
        <v>514</v>
      </c>
      <c r="B75" s="431" t="s">
        <v>403</v>
      </c>
      <c r="C75" s="432">
        <v>2</v>
      </c>
      <c r="D75" s="202" t="s">
        <v>24</v>
      </c>
      <c r="E75" s="433"/>
      <c r="F75" s="48"/>
      <c r="G75" s="423"/>
    </row>
    <row r="76" spans="1:7" s="413" customFormat="1" ht="18">
      <c r="A76" s="429" t="s">
        <v>515</v>
      </c>
      <c r="B76" s="431" t="s">
        <v>404</v>
      </c>
      <c r="C76" s="432">
        <v>6</v>
      </c>
      <c r="D76" s="202" t="s">
        <v>24</v>
      </c>
      <c r="E76" s="433"/>
      <c r="F76" s="48"/>
      <c r="G76" s="423"/>
    </row>
    <row r="77" spans="1:7" s="413" customFormat="1" ht="18">
      <c r="A77" s="429" t="s">
        <v>516</v>
      </c>
      <c r="B77" s="431" t="s">
        <v>405</v>
      </c>
      <c r="C77" s="432">
        <v>4</v>
      </c>
      <c r="D77" s="202" t="s">
        <v>24</v>
      </c>
      <c r="E77" s="433"/>
      <c r="F77" s="48"/>
      <c r="G77" s="423"/>
    </row>
    <row r="78" spans="1:7" s="413" customFormat="1" ht="18">
      <c r="A78" s="429" t="s">
        <v>517</v>
      </c>
      <c r="B78" s="431" t="s">
        <v>406</v>
      </c>
      <c r="C78" s="432">
        <v>2</v>
      </c>
      <c r="D78" s="202" t="s">
        <v>24</v>
      </c>
      <c r="E78" s="433"/>
      <c r="F78" s="48"/>
      <c r="G78" s="423"/>
    </row>
    <row r="79" spans="1:7" s="413" customFormat="1" ht="18">
      <c r="A79" s="429" t="s">
        <v>518</v>
      </c>
      <c r="B79" s="431" t="s">
        <v>407</v>
      </c>
      <c r="C79" s="432">
        <v>16</v>
      </c>
      <c r="D79" s="202" t="s">
        <v>24</v>
      </c>
      <c r="E79" s="433"/>
      <c r="F79" s="48"/>
      <c r="G79" s="423"/>
    </row>
    <row r="80" spans="1:7" s="413" customFormat="1" ht="18">
      <c r="A80" s="429" t="s">
        <v>519</v>
      </c>
      <c r="B80" s="431" t="s">
        <v>408</v>
      </c>
      <c r="C80" s="432">
        <v>5</v>
      </c>
      <c r="D80" s="202" t="s">
        <v>14</v>
      </c>
      <c r="E80" s="433"/>
      <c r="F80" s="48"/>
      <c r="G80" s="423"/>
    </row>
    <row r="81" spans="1:7" s="413" customFormat="1" ht="18">
      <c r="A81" s="429" t="s">
        <v>520</v>
      </c>
      <c r="B81" s="431" t="s">
        <v>409</v>
      </c>
      <c r="C81" s="432">
        <v>9000</v>
      </c>
      <c r="D81" s="202" t="s">
        <v>233</v>
      </c>
      <c r="E81" s="433"/>
      <c r="F81" s="48"/>
      <c r="G81" s="423"/>
    </row>
    <row r="82" spans="1:7" s="413" customFormat="1" ht="18">
      <c r="A82" s="429" t="s">
        <v>521</v>
      </c>
      <c r="B82" s="431" t="s">
        <v>410</v>
      </c>
      <c r="C82" s="432">
        <v>6</v>
      </c>
      <c r="D82" s="202" t="s">
        <v>24</v>
      </c>
      <c r="E82" s="433"/>
      <c r="F82" s="48"/>
      <c r="G82" s="423"/>
    </row>
    <row r="83" spans="1:7" s="413" customFormat="1" ht="18">
      <c r="A83" s="429" t="s">
        <v>522</v>
      </c>
      <c r="B83" s="431" t="s">
        <v>411</v>
      </c>
      <c r="C83" s="432">
        <v>3</v>
      </c>
      <c r="D83" s="202" t="s">
        <v>24</v>
      </c>
      <c r="E83" s="433"/>
      <c r="F83" s="48"/>
      <c r="G83" s="423"/>
    </row>
    <row r="84" spans="1:7" s="413" customFormat="1" ht="18">
      <c r="A84" s="429" t="s">
        <v>523</v>
      </c>
      <c r="B84" s="431" t="s">
        <v>412</v>
      </c>
      <c r="C84" s="432">
        <v>3</v>
      </c>
      <c r="D84" s="202" t="s">
        <v>24</v>
      </c>
      <c r="E84" s="433"/>
      <c r="F84" s="48"/>
      <c r="G84" s="423"/>
    </row>
    <row r="85" spans="1:7" s="413" customFormat="1" ht="18">
      <c r="A85" s="429" t="s">
        <v>524</v>
      </c>
      <c r="B85" s="431" t="s">
        <v>413</v>
      </c>
      <c r="C85" s="432">
        <v>3</v>
      </c>
      <c r="D85" s="202" t="s">
        <v>24</v>
      </c>
      <c r="E85" s="433"/>
      <c r="F85" s="48"/>
      <c r="G85" s="423"/>
    </row>
    <row r="86" spans="1:7" s="413" customFormat="1" ht="18">
      <c r="A86" s="429" t="s">
        <v>525</v>
      </c>
      <c r="B86" s="431" t="s">
        <v>414</v>
      </c>
      <c r="C86" s="432">
        <v>1</v>
      </c>
      <c r="D86" s="202" t="s">
        <v>24</v>
      </c>
      <c r="E86" s="433"/>
      <c r="F86" s="48"/>
      <c r="G86" s="423"/>
    </row>
    <row r="87" spans="1:7" s="413" customFormat="1" ht="18">
      <c r="A87" s="429" t="s">
        <v>526</v>
      </c>
      <c r="B87" s="431" t="s">
        <v>415</v>
      </c>
      <c r="C87" s="432">
        <v>6</v>
      </c>
      <c r="D87" s="202" t="s">
        <v>24</v>
      </c>
      <c r="E87" s="433"/>
      <c r="F87" s="48"/>
      <c r="G87" s="423"/>
    </row>
    <row r="88" spans="1:7" s="413" customFormat="1" ht="18">
      <c r="A88" s="429" t="s">
        <v>527</v>
      </c>
      <c r="B88" s="431" t="s">
        <v>416</v>
      </c>
      <c r="C88" s="432">
        <v>1</v>
      </c>
      <c r="D88" s="202" t="s">
        <v>24</v>
      </c>
      <c r="E88" s="433"/>
      <c r="F88" s="48"/>
      <c r="G88" s="423"/>
    </row>
    <row r="89" spans="1:7" s="413" customFormat="1" ht="18">
      <c r="A89" s="429" t="s">
        <v>528</v>
      </c>
      <c r="B89" s="431" t="s">
        <v>417</v>
      </c>
      <c r="C89" s="432">
        <v>6</v>
      </c>
      <c r="D89" s="202" t="s">
        <v>24</v>
      </c>
      <c r="E89" s="433"/>
      <c r="F89" s="48"/>
      <c r="G89" s="423"/>
    </row>
    <row r="90" spans="1:7" s="413" customFormat="1" ht="18">
      <c r="A90" s="429" t="s">
        <v>529</v>
      </c>
      <c r="B90" s="431" t="s">
        <v>418</v>
      </c>
      <c r="C90" s="432">
        <v>2</v>
      </c>
      <c r="D90" s="202" t="s">
        <v>24</v>
      </c>
      <c r="E90" s="433"/>
      <c r="F90" s="48"/>
      <c r="G90" s="423"/>
    </row>
    <row r="91" spans="1:7" s="413" customFormat="1" ht="18">
      <c r="A91" s="429" t="s">
        <v>530</v>
      </c>
      <c r="B91" s="431" t="s">
        <v>419</v>
      </c>
      <c r="C91" s="432">
        <v>15</v>
      </c>
      <c r="D91" s="202" t="s">
        <v>24</v>
      </c>
      <c r="E91" s="433"/>
      <c r="F91" s="48"/>
      <c r="G91" s="423"/>
    </row>
    <row r="92" spans="1:7" s="413" customFormat="1" ht="18">
      <c r="A92" s="429" t="s">
        <v>531</v>
      </c>
      <c r="B92" s="431" t="s">
        <v>420</v>
      </c>
      <c r="C92" s="432">
        <v>7</v>
      </c>
      <c r="D92" s="202" t="s">
        <v>24</v>
      </c>
      <c r="E92" s="433"/>
      <c r="F92" s="48"/>
      <c r="G92" s="423"/>
    </row>
    <row r="93" spans="1:7" s="413" customFormat="1" ht="18">
      <c r="A93" s="429" t="s">
        <v>532</v>
      </c>
      <c r="B93" s="431" t="s">
        <v>421</v>
      </c>
      <c r="C93" s="432">
        <v>22</v>
      </c>
      <c r="D93" s="202" t="s">
        <v>24</v>
      </c>
      <c r="E93" s="433"/>
      <c r="F93" s="48"/>
      <c r="G93" s="423"/>
    </row>
    <row r="94" spans="1:7" s="413" customFormat="1" ht="72">
      <c r="A94" s="429" t="s">
        <v>533</v>
      </c>
      <c r="B94" s="431" t="s">
        <v>422</v>
      </c>
      <c r="C94" s="432">
        <v>1</v>
      </c>
      <c r="D94" s="202" t="s">
        <v>14</v>
      </c>
      <c r="E94" s="433"/>
      <c r="F94" s="48"/>
      <c r="G94" s="423"/>
    </row>
    <row r="95" spans="1:7" s="413" customFormat="1" ht="18">
      <c r="A95" s="429" t="s">
        <v>534</v>
      </c>
      <c r="B95" s="431" t="s">
        <v>423</v>
      </c>
      <c r="C95" s="432">
        <v>38</v>
      </c>
      <c r="D95" s="202" t="s">
        <v>24</v>
      </c>
      <c r="E95" s="433"/>
      <c r="F95" s="48"/>
      <c r="G95" s="423"/>
    </row>
    <row r="96" spans="1:7" s="413" customFormat="1" ht="18">
      <c r="A96" s="429" t="s">
        <v>535</v>
      </c>
      <c r="B96" s="431" t="s">
        <v>424</v>
      </c>
      <c r="C96" s="432">
        <v>1</v>
      </c>
      <c r="D96" s="202" t="s">
        <v>14</v>
      </c>
      <c r="E96" s="433"/>
      <c r="F96" s="48"/>
      <c r="G96" s="423"/>
    </row>
    <row r="97" spans="1:7" s="413" customFormat="1" ht="18">
      <c r="A97" s="429" t="s">
        <v>536</v>
      </c>
      <c r="B97" s="431" t="s">
        <v>428</v>
      </c>
      <c r="C97" s="432">
        <v>1</v>
      </c>
      <c r="D97" s="202" t="s">
        <v>14</v>
      </c>
      <c r="E97" s="433"/>
      <c r="F97" s="48"/>
      <c r="G97" s="423"/>
    </row>
    <row r="98" spans="1:7" s="413" customFormat="1" ht="18">
      <c r="A98" s="429" t="s">
        <v>537</v>
      </c>
      <c r="B98" s="431" t="s">
        <v>425</v>
      </c>
      <c r="C98" s="432">
        <v>1</v>
      </c>
      <c r="D98" s="202" t="s">
        <v>14</v>
      </c>
      <c r="E98" s="433"/>
      <c r="F98" s="48"/>
      <c r="G98" s="423"/>
    </row>
    <row r="99" spans="1:7" s="413" customFormat="1" ht="18">
      <c r="A99" s="429" t="s">
        <v>538</v>
      </c>
      <c r="B99" s="431" t="s">
        <v>426</v>
      </c>
      <c r="C99" s="432">
        <v>1</v>
      </c>
      <c r="D99" s="202" t="s">
        <v>14</v>
      </c>
      <c r="E99" s="433"/>
      <c r="F99" s="48"/>
      <c r="G99" s="423">
        <f>+SUM(F69:F99)</f>
        <v>0</v>
      </c>
    </row>
    <row r="100" spans="1:7" ht="18">
      <c r="A100" s="429"/>
      <c r="B100" s="431"/>
      <c r="C100" s="432"/>
      <c r="D100" s="202"/>
      <c r="E100" s="433"/>
      <c r="F100" s="48"/>
      <c r="G100" s="423"/>
    </row>
    <row r="101" spans="1:7" s="460" customFormat="1" ht="18">
      <c r="A101" s="424">
        <v>2</v>
      </c>
      <c r="B101" s="414" t="s">
        <v>429</v>
      </c>
      <c r="C101" s="419"/>
      <c r="D101" s="420"/>
      <c r="E101" s="421"/>
      <c r="F101" s="422" t="str">
        <f>IF(ISBLANK(C101),"",ROUND(C101*E101,2))</f>
        <v/>
      </c>
      <c r="G101" s="423"/>
    </row>
    <row r="102" spans="1:7" s="460" customFormat="1" ht="180">
      <c r="A102" s="429">
        <v>2.1</v>
      </c>
      <c r="B102" s="431" t="s">
        <v>430</v>
      </c>
      <c r="C102" s="432">
        <v>1</v>
      </c>
      <c r="D102" s="202" t="s">
        <v>24</v>
      </c>
      <c r="E102" s="433"/>
      <c r="F102" s="48"/>
      <c r="G102" s="423"/>
    </row>
    <row r="103" spans="1:7" s="460" customFormat="1" ht="54">
      <c r="A103" s="429">
        <f>A102+0.1</f>
        <v>2.2000000000000002</v>
      </c>
      <c r="B103" s="431" t="s">
        <v>431</v>
      </c>
      <c r="C103" s="432">
        <v>1</v>
      </c>
      <c r="D103" s="202" t="s">
        <v>24</v>
      </c>
      <c r="E103" s="433"/>
      <c r="F103" s="48"/>
      <c r="G103" s="423"/>
    </row>
    <row r="104" spans="1:7" s="460" customFormat="1" ht="18">
      <c r="A104" s="429">
        <f>A103+0.1</f>
        <v>2.3000000000000003</v>
      </c>
      <c r="B104" s="431" t="s">
        <v>432</v>
      </c>
      <c r="C104" s="432">
        <v>1</v>
      </c>
      <c r="D104" s="202" t="s">
        <v>24</v>
      </c>
      <c r="E104" s="433"/>
      <c r="F104" s="48"/>
      <c r="G104" s="423"/>
    </row>
    <row r="105" spans="1:7" s="460" customFormat="1" ht="18">
      <c r="A105" s="429">
        <f t="shared" ref="A105:A110" si="0">A104+0.1</f>
        <v>2.4000000000000004</v>
      </c>
      <c r="B105" s="431" t="s">
        <v>433</v>
      </c>
      <c r="C105" s="432">
        <v>1</v>
      </c>
      <c r="D105" s="202" t="s">
        <v>24</v>
      </c>
      <c r="E105" s="433"/>
      <c r="F105" s="48"/>
      <c r="G105" s="423"/>
    </row>
    <row r="106" spans="1:7" s="460" customFormat="1" ht="18">
      <c r="A106" s="429">
        <f t="shared" si="0"/>
        <v>2.5000000000000004</v>
      </c>
      <c r="B106" s="431" t="s">
        <v>434</v>
      </c>
      <c r="C106" s="432">
        <v>1</v>
      </c>
      <c r="D106" s="202" t="s">
        <v>24</v>
      </c>
      <c r="E106" s="433"/>
      <c r="F106" s="48"/>
      <c r="G106" s="423"/>
    </row>
    <row r="107" spans="1:7" s="460" customFormat="1" ht="18">
      <c r="A107" s="429">
        <f t="shared" si="0"/>
        <v>2.6000000000000005</v>
      </c>
      <c r="B107" s="431" t="s">
        <v>435</v>
      </c>
      <c r="C107" s="432">
        <v>175</v>
      </c>
      <c r="D107" s="202" t="s">
        <v>233</v>
      </c>
      <c r="E107" s="433"/>
      <c r="F107" s="48"/>
      <c r="G107" s="423"/>
    </row>
    <row r="108" spans="1:7" s="460" customFormat="1" ht="18">
      <c r="A108" s="429">
        <f t="shared" si="0"/>
        <v>2.7000000000000006</v>
      </c>
      <c r="B108" s="431" t="s">
        <v>436</v>
      </c>
      <c r="C108" s="432">
        <v>200</v>
      </c>
      <c r="D108" s="202" t="s">
        <v>233</v>
      </c>
      <c r="E108" s="433"/>
      <c r="F108" s="48"/>
      <c r="G108" s="423"/>
    </row>
    <row r="109" spans="1:7" s="460" customFormat="1" ht="18">
      <c r="A109" s="429">
        <f t="shared" si="0"/>
        <v>2.8000000000000007</v>
      </c>
      <c r="B109" s="431" t="s">
        <v>437</v>
      </c>
      <c r="C109" s="432">
        <v>2</v>
      </c>
      <c r="D109" s="202" t="s">
        <v>24</v>
      </c>
      <c r="E109" s="433"/>
      <c r="F109" s="48"/>
      <c r="G109" s="423"/>
    </row>
    <row r="110" spans="1:7" s="460" customFormat="1" ht="18">
      <c r="A110" s="429">
        <f t="shared" si="0"/>
        <v>2.9000000000000008</v>
      </c>
      <c r="B110" s="431" t="s">
        <v>438</v>
      </c>
      <c r="C110" s="432">
        <v>2</v>
      </c>
      <c r="D110" s="202" t="s">
        <v>24</v>
      </c>
      <c r="E110" s="433"/>
      <c r="F110" s="48"/>
      <c r="G110" s="423"/>
    </row>
    <row r="111" spans="1:7" s="460" customFormat="1" ht="18">
      <c r="A111" s="490">
        <v>2.1</v>
      </c>
      <c r="B111" s="431" t="s">
        <v>439</v>
      </c>
      <c r="C111" s="432">
        <v>2</v>
      </c>
      <c r="D111" s="202" t="s">
        <v>24</v>
      </c>
      <c r="E111" s="433"/>
      <c r="F111" s="48"/>
      <c r="G111" s="423"/>
    </row>
    <row r="112" spans="1:7" s="460" customFormat="1" ht="18">
      <c r="A112" s="490">
        <v>2.11</v>
      </c>
      <c r="B112" s="431" t="s">
        <v>440</v>
      </c>
      <c r="C112" s="432">
        <v>1</v>
      </c>
      <c r="D112" s="202" t="s">
        <v>24</v>
      </c>
      <c r="E112" s="433"/>
      <c r="F112" s="48"/>
      <c r="G112" s="423"/>
    </row>
    <row r="113" spans="1:7" s="460" customFormat="1" ht="18">
      <c r="A113" s="490">
        <v>2.12</v>
      </c>
      <c r="B113" s="431" t="s">
        <v>441</v>
      </c>
      <c r="C113" s="432">
        <v>2</v>
      </c>
      <c r="D113" s="202" t="s">
        <v>24</v>
      </c>
      <c r="E113" s="433"/>
      <c r="F113" s="48"/>
      <c r="G113" s="423"/>
    </row>
    <row r="114" spans="1:7" s="460" customFormat="1" ht="18">
      <c r="A114" s="490">
        <f>A113+0.01</f>
        <v>2.13</v>
      </c>
      <c r="B114" s="431" t="s">
        <v>442</v>
      </c>
      <c r="C114" s="432">
        <v>1</v>
      </c>
      <c r="D114" s="202" t="s">
        <v>24</v>
      </c>
      <c r="E114" s="433"/>
      <c r="F114" s="48"/>
      <c r="G114" s="423"/>
    </row>
    <row r="115" spans="1:7" s="460" customFormat="1" ht="18">
      <c r="A115" s="490">
        <f t="shared" ref="A115:A131" si="1">A114+0.01</f>
        <v>2.1399999999999997</v>
      </c>
      <c r="B115" s="431" t="s">
        <v>443</v>
      </c>
      <c r="C115" s="432">
        <v>2</v>
      </c>
      <c r="D115" s="202" t="s">
        <v>24</v>
      </c>
      <c r="E115" s="433"/>
      <c r="F115" s="48"/>
      <c r="G115" s="423"/>
    </row>
    <row r="116" spans="1:7" s="460" customFormat="1" ht="18">
      <c r="A116" s="490">
        <f t="shared" si="1"/>
        <v>2.1499999999999995</v>
      </c>
      <c r="B116" s="431" t="s">
        <v>444</v>
      </c>
      <c r="C116" s="432">
        <v>1</v>
      </c>
      <c r="D116" s="202" t="s">
        <v>24</v>
      </c>
      <c r="E116" s="433"/>
      <c r="F116" s="48"/>
      <c r="G116" s="423"/>
    </row>
    <row r="117" spans="1:7" s="460" customFormat="1" ht="18">
      <c r="A117" s="490">
        <f t="shared" si="1"/>
        <v>2.1599999999999993</v>
      </c>
      <c r="B117" s="431" t="s">
        <v>445</v>
      </c>
      <c r="C117" s="432">
        <v>2</v>
      </c>
      <c r="D117" s="202" t="s">
        <v>24</v>
      </c>
      <c r="E117" s="433"/>
      <c r="F117" s="48"/>
      <c r="G117" s="423"/>
    </row>
    <row r="118" spans="1:7" s="460" customFormat="1" ht="18">
      <c r="A118" s="490">
        <f t="shared" si="1"/>
        <v>2.169999999999999</v>
      </c>
      <c r="B118" s="431" t="s">
        <v>446</v>
      </c>
      <c r="C118" s="432">
        <v>4</v>
      </c>
      <c r="D118" s="202" t="s">
        <v>24</v>
      </c>
      <c r="E118" s="433"/>
      <c r="F118" s="48"/>
      <c r="G118" s="423"/>
    </row>
    <row r="119" spans="1:7" s="460" customFormat="1" ht="18">
      <c r="A119" s="490">
        <f t="shared" si="1"/>
        <v>2.1799999999999988</v>
      </c>
      <c r="B119" s="431" t="s">
        <v>447</v>
      </c>
      <c r="C119" s="432">
        <v>3</v>
      </c>
      <c r="D119" s="202" t="s">
        <v>24</v>
      </c>
      <c r="E119" s="433"/>
      <c r="F119" s="48"/>
      <c r="G119" s="423"/>
    </row>
    <row r="120" spans="1:7" s="460" customFormat="1" ht="18">
      <c r="A120" s="490">
        <f t="shared" si="1"/>
        <v>2.1899999999999986</v>
      </c>
      <c r="B120" s="431" t="s">
        <v>448</v>
      </c>
      <c r="C120" s="432">
        <v>4</v>
      </c>
      <c r="D120" s="202" t="s">
        <v>24</v>
      </c>
      <c r="E120" s="433"/>
      <c r="F120" s="48"/>
      <c r="G120" s="423"/>
    </row>
    <row r="121" spans="1:7" s="460" customFormat="1" ht="18">
      <c r="A121" s="490">
        <f t="shared" si="1"/>
        <v>2.1999999999999984</v>
      </c>
      <c r="B121" s="431" t="s">
        <v>449</v>
      </c>
      <c r="C121" s="432">
        <v>4</v>
      </c>
      <c r="D121" s="202" t="s">
        <v>24</v>
      </c>
      <c r="E121" s="433"/>
      <c r="F121" s="48"/>
      <c r="G121" s="423"/>
    </row>
    <row r="122" spans="1:7" s="460" customFormat="1" ht="18">
      <c r="A122" s="490">
        <f t="shared" si="1"/>
        <v>2.2099999999999982</v>
      </c>
      <c r="B122" s="431" t="s">
        <v>450</v>
      </c>
      <c r="C122" s="432">
        <v>10</v>
      </c>
      <c r="D122" s="202" t="s">
        <v>233</v>
      </c>
      <c r="E122" s="433"/>
      <c r="F122" s="48"/>
      <c r="G122" s="423"/>
    </row>
    <row r="123" spans="1:7" s="460" customFormat="1" ht="18">
      <c r="A123" s="490">
        <f t="shared" si="1"/>
        <v>2.219999999999998</v>
      </c>
      <c r="B123" s="431" t="s">
        <v>451</v>
      </c>
      <c r="C123" s="432">
        <v>2</v>
      </c>
      <c r="D123" s="202" t="s">
        <v>24</v>
      </c>
      <c r="E123" s="433"/>
      <c r="F123" s="48"/>
      <c r="G123" s="423"/>
    </row>
    <row r="124" spans="1:7" s="460" customFormat="1" ht="18">
      <c r="A124" s="490">
        <f t="shared" si="1"/>
        <v>2.2299999999999978</v>
      </c>
      <c r="B124" s="431" t="s">
        <v>452</v>
      </c>
      <c r="C124" s="432">
        <v>4</v>
      </c>
      <c r="D124" s="202" t="s">
        <v>24</v>
      </c>
      <c r="E124" s="433"/>
      <c r="F124" s="48"/>
      <c r="G124" s="423"/>
    </row>
    <row r="125" spans="1:7" s="460" customFormat="1" ht="18">
      <c r="A125" s="490">
        <f t="shared" si="1"/>
        <v>2.2399999999999975</v>
      </c>
      <c r="B125" s="431" t="s">
        <v>453</v>
      </c>
      <c r="C125" s="432">
        <v>10</v>
      </c>
      <c r="D125" s="202" t="s">
        <v>24</v>
      </c>
      <c r="E125" s="433"/>
      <c r="F125" s="48"/>
      <c r="G125" s="423"/>
    </row>
    <row r="126" spans="1:7" s="460" customFormat="1" ht="18">
      <c r="A126" s="490">
        <f t="shared" si="1"/>
        <v>2.2499999999999973</v>
      </c>
      <c r="B126" s="431" t="s">
        <v>454</v>
      </c>
      <c r="C126" s="432">
        <v>4</v>
      </c>
      <c r="D126" s="202" t="s">
        <v>24</v>
      </c>
      <c r="E126" s="433"/>
      <c r="F126" s="48"/>
      <c r="G126" s="423"/>
    </row>
    <row r="127" spans="1:7" s="460" customFormat="1" ht="18">
      <c r="A127" s="490">
        <f t="shared" si="1"/>
        <v>2.2599999999999971</v>
      </c>
      <c r="B127" s="431" t="s">
        <v>455</v>
      </c>
      <c r="C127" s="432">
        <v>4</v>
      </c>
      <c r="D127" s="202" t="s">
        <v>24</v>
      </c>
      <c r="E127" s="433"/>
      <c r="F127" s="48"/>
      <c r="G127" s="423"/>
    </row>
    <row r="128" spans="1:7" s="460" customFormat="1" ht="18">
      <c r="A128" s="490">
        <f t="shared" si="1"/>
        <v>2.2699999999999969</v>
      </c>
      <c r="B128" s="431" t="s">
        <v>456</v>
      </c>
      <c r="C128" s="432">
        <v>1</v>
      </c>
      <c r="D128" s="202" t="s">
        <v>24</v>
      </c>
      <c r="E128" s="433"/>
      <c r="F128" s="48"/>
      <c r="G128" s="423"/>
    </row>
    <row r="129" spans="1:7" s="460" customFormat="1" ht="18">
      <c r="A129" s="490">
        <f t="shared" si="1"/>
        <v>2.2799999999999967</v>
      </c>
      <c r="B129" s="431" t="s">
        <v>457</v>
      </c>
      <c r="C129" s="432">
        <v>2</v>
      </c>
      <c r="D129" s="202" t="s">
        <v>24</v>
      </c>
      <c r="E129" s="433"/>
      <c r="F129" s="48"/>
      <c r="G129" s="423"/>
    </row>
    <row r="130" spans="1:7" s="460" customFormat="1" ht="18">
      <c r="A130" s="490">
        <f t="shared" si="1"/>
        <v>2.2899999999999965</v>
      </c>
      <c r="B130" s="431" t="s">
        <v>458</v>
      </c>
      <c r="C130" s="432">
        <v>1</v>
      </c>
      <c r="D130" s="202" t="s">
        <v>14</v>
      </c>
      <c r="E130" s="433"/>
      <c r="F130" s="48"/>
      <c r="G130" s="423"/>
    </row>
    <row r="131" spans="1:7" s="460" customFormat="1" ht="18">
      <c r="A131" s="490">
        <f t="shared" si="1"/>
        <v>2.2999999999999963</v>
      </c>
      <c r="B131" s="431" t="s">
        <v>459</v>
      </c>
      <c r="C131" s="432">
        <v>1</v>
      </c>
      <c r="D131" s="202" t="s">
        <v>14</v>
      </c>
      <c r="E131" s="433"/>
      <c r="F131" s="48"/>
      <c r="G131" s="423">
        <f>+SUM(F102:F131)</f>
        <v>0</v>
      </c>
    </row>
    <row r="132" spans="1:7" s="460" customFormat="1" ht="18">
      <c r="A132" s="81"/>
      <c r="B132" s="66"/>
      <c r="C132" s="79"/>
      <c r="D132" s="60"/>
      <c r="E132" s="310"/>
      <c r="F132" s="308"/>
      <c r="G132" s="61"/>
    </row>
    <row r="133" spans="1:7" s="123" customFormat="1" ht="18">
      <c r="A133" s="438"/>
      <c r="B133" s="439" t="s">
        <v>127</v>
      </c>
      <c r="C133" s="440"/>
      <c r="D133" s="441"/>
      <c r="E133" s="442"/>
      <c r="F133" s="443"/>
      <c r="G133" s="444">
        <f>SUM(G49:G132)</f>
        <v>0</v>
      </c>
    </row>
    <row r="134" spans="1:7" s="460" customFormat="1" ht="18">
      <c r="A134" s="429"/>
      <c r="B134" s="431"/>
      <c r="C134" s="432"/>
      <c r="D134" s="202"/>
      <c r="E134" s="433"/>
      <c r="F134" s="48"/>
      <c r="G134" s="423"/>
    </row>
    <row r="135" spans="1:7" ht="18">
      <c r="A135" s="454" t="s">
        <v>553</v>
      </c>
      <c r="B135" s="459" t="s">
        <v>318</v>
      </c>
      <c r="C135" s="456"/>
      <c r="D135" s="456"/>
      <c r="E135" s="457"/>
      <c r="F135" s="457"/>
      <c r="G135" s="458"/>
    </row>
    <row r="136" spans="1:7" ht="18">
      <c r="A136" s="32"/>
      <c r="B136" s="434"/>
      <c r="C136" s="415"/>
      <c r="D136" s="415"/>
      <c r="E136" s="416"/>
      <c r="F136" s="416"/>
      <c r="G136" s="417"/>
    </row>
    <row r="137" spans="1:7" s="12" customFormat="1" ht="18">
      <c r="A137" s="32">
        <v>1</v>
      </c>
      <c r="B137" s="33" t="s">
        <v>10</v>
      </c>
      <c r="C137" s="34"/>
      <c r="D137" s="34"/>
      <c r="E137" s="305"/>
      <c r="F137" s="306" t="str">
        <f>IF(ISBLANK(C137),"",ROUND(C137*E137,2))</f>
        <v/>
      </c>
      <c r="G137" s="35"/>
    </row>
    <row r="138" spans="1:7" s="12" customFormat="1" ht="18">
      <c r="A138" s="36">
        <v>1.1000000000000001</v>
      </c>
      <c r="B138" s="34" t="s">
        <v>11</v>
      </c>
      <c r="C138" s="37">
        <v>1060</v>
      </c>
      <c r="D138" s="38" t="s">
        <v>12</v>
      </c>
      <c r="E138" s="307"/>
      <c r="F138" s="308"/>
      <c r="G138" s="40"/>
    </row>
    <row r="139" spans="1:7" s="12" customFormat="1" ht="18">
      <c r="A139" s="36">
        <v>1.2</v>
      </c>
      <c r="B139" s="34" t="s">
        <v>13</v>
      </c>
      <c r="C139" s="41">
        <v>1</v>
      </c>
      <c r="D139" s="38" t="s">
        <v>14</v>
      </c>
      <c r="E139" s="305"/>
      <c r="F139" s="308"/>
      <c r="G139" s="40"/>
    </row>
    <row r="140" spans="1:7" s="12" customFormat="1" ht="36">
      <c r="A140" s="36">
        <v>1.3</v>
      </c>
      <c r="B140" s="34" t="s">
        <v>15</v>
      </c>
      <c r="C140" s="41">
        <v>1</v>
      </c>
      <c r="D140" s="38" t="s">
        <v>14</v>
      </c>
      <c r="E140" s="305"/>
      <c r="F140" s="308"/>
      <c r="G140" s="40">
        <f>SUM(F138:F140)</f>
        <v>0</v>
      </c>
    </row>
    <row r="141" spans="1:7" s="13" customFormat="1" ht="18">
      <c r="A141" s="42"/>
      <c r="B141" s="33"/>
      <c r="C141" s="43"/>
      <c r="D141" s="274"/>
      <c r="E141" s="309"/>
      <c r="F141" s="308"/>
      <c r="G141" s="44"/>
    </row>
    <row r="142" spans="1:7" s="12" customFormat="1" ht="18">
      <c r="A142" s="32">
        <v>2</v>
      </c>
      <c r="B142" s="409" t="s">
        <v>75</v>
      </c>
      <c r="C142" s="43"/>
      <c r="D142" s="34"/>
      <c r="E142" s="310"/>
      <c r="F142" s="308"/>
      <c r="G142" s="35"/>
    </row>
    <row r="143" spans="1:7" s="12" customFormat="1" ht="18">
      <c r="A143" s="36">
        <v>2.1</v>
      </c>
      <c r="B143" s="33" t="s">
        <v>16</v>
      </c>
      <c r="C143" s="43"/>
      <c r="D143" s="38"/>
      <c r="E143" s="310"/>
      <c r="F143" s="308"/>
      <c r="G143" s="35"/>
    </row>
    <row r="144" spans="1:7" s="12" customFormat="1" ht="18">
      <c r="A144" s="56" t="s">
        <v>218</v>
      </c>
      <c r="B144" s="45" t="s">
        <v>112</v>
      </c>
      <c r="C144" s="46">
        <v>258.38</v>
      </c>
      <c r="D144" s="38" t="s">
        <v>17</v>
      </c>
      <c r="E144" s="307"/>
      <c r="F144" s="308"/>
      <c r="G144" s="35"/>
    </row>
    <row r="145" spans="1:7" s="12" customFormat="1" ht="36">
      <c r="A145" s="56" t="s">
        <v>219</v>
      </c>
      <c r="B145" s="45" t="s">
        <v>113</v>
      </c>
      <c r="C145" s="46">
        <v>775.13</v>
      </c>
      <c r="D145" s="38" t="s">
        <v>17</v>
      </c>
      <c r="E145" s="307"/>
      <c r="F145" s="308"/>
      <c r="G145" s="35"/>
    </row>
    <row r="146" spans="1:7" s="12" customFormat="1" ht="18">
      <c r="A146" s="56">
        <v>2.2000000000000002</v>
      </c>
      <c r="B146" s="34" t="s">
        <v>18</v>
      </c>
      <c r="C146" s="46">
        <v>79.5</v>
      </c>
      <c r="D146" s="38" t="s">
        <v>17</v>
      </c>
      <c r="E146" s="307"/>
      <c r="F146" s="308"/>
      <c r="G146" s="40"/>
    </row>
    <row r="147" spans="1:7" s="12" customFormat="1" ht="18">
      <c r="A147" s="36">
        <v>2.2999999999999998</v>
      </c>
      <c r="B147" s="34" t="s">
        <v>19</v>
      </c>
      <c r="C147" s="37">
        <v>919.64</v>
      </c>
      <c r="D147" s="38" t="s">
        <v>17</v>
      </c>
      <c r="E147" s="307"/>
      <c r="F147" s="308"/>
      <c r="G147" s="40"/>
    </row>
    <row r="148" spans="1:7" s="12" customFormat="1" ht="18">
      <c r="A148" s="36">
        <v>2.4</v>
      </c>
      <c r="B148" s="34" t="s">
        <v>20</v>
      </c>
      <c r="C148" s="37">
        <v>919.64</v>
      </c>
      <c r="D148" s="38" t="s">
        <v>17</v>
      </c>
      <c r="E148" s="307"/>
      <c r="F148" s="308"/>
      <c r="G148" s="40"/>
    </row>
    <row r="149" spans="1:7" s="14" customFormat="1" ht="18">
      <c r="A149" s="36">
        <v>2.5</v>
      </c>
      <c r="B149" s="34" t="s">
        <v>21</v>
      </c>
      <c r="C149" s="46">
        <v>1291.8800000000001</v>
      </c>
      <c r="D149" s="38" t="s">
        <v>17</v>
      </c>
      <c r="E149" s="307"/>
      <c r="F149" s="308"/>
      <c r="G149" s="40"/>
    </row>
    <row r="150" spans="1:7" ht="18">
      <c r="A150" s="36">
        <v>2.6</v>
      </c>
      <c r="B150" s="34" t="s">
        <v>76</v>
      </c>
      <c r="C150" s="46">
        <v>2120</v>
      </c>
      <c r="D150" s="38" t="s">
        <v>17</v>
      </c>
      <c r="E150" s="307"/>
      <c r="F150" s="308"/>
      <c r="G150" s="435">
        <f>SUM(F144:F150)</f>
        <v>0</v>
      </c>
    </row>
    <row r="151" spans="1:7" s="14" customFormat="1" ht="18">
      <c r="A151" s="49"/>
      <c r="B151" s="50"/>
      <c r="C151" s="51"/>
      <c r="D151" s="52"/>
      <c r="E151" s="313"/>
      <c r="F151" s="313"/>
      <c r="G151" s="53"/>
    </row>
    <row r="152" spans="1:7" s="6" customFormat="1" ht="36">
      <c r="A152" s="32">
        <v>3</v>
      </c>
      <c r="B152" s="54" t="s">
        <v>129</v>
      </c>
      <c r="C152" s="461">
        <v>1</v>
      </c>
      <c r="D152" s="60" t="s">
        <v>14</v>
      </c>
      <c r="E152" s="467"/>
      <c r="F152" s="463"/>
      <c r="G152" s="435">
        <f>SUM(F152)</f>
        <v>0</v>
      </c>
    </row>
    <row r="153" spans="1:7" s="6" customFormat="1" ht="18">
      <c r="A153" s="32"/>
      <c r="B153" s="54"/>
      <c r="C153" s="43"/>
      <c r="D153" s="38"/>
      <c r="E153" s="310"/>
      <c r="F153" s="314"/>
      <c r="G153" s="40"/>
    </row>
    <row r="154" spans="1:7" s="6" customFormat="1" ht="18">
      <c r="A154" s="32">
        <v>4</v>
      </c>
      <c r="B154" s="54" t="s">
        <v>130</v>
      </c>
      <c r="C154" s="43"/>
      <c r="D154" s="38"/>
      <c r="E154" s="310"/>
      <c r="F154" s="314"/>
      <c r="G154" s="40"/>
    </row>
    <row r="155" spans="1:7" s="6" customFormat="1" ht="18">
      <c r="A155" s="32">
        <f>+A154+0.1</f>
        <v>4.0999999999999996</v>
      </c>
      <c r="B155" s="54" t="s">
        <v>22</v>
      </c>
      <c r="C155" s="50"/>
      <c r="D155" s="55"/>
      <c r="E155" s="315"/>
      <c r="F155" s="314"/>
      <c r="G155" s="40"/>
    </row>
    <row r="156" spans="1:7" s="12" customFormat="1" ht="18">
      <c r="A156" s="56" t="s">
        <v>27</v>
      </c>
      <c r="B156" s="57" t="s">
        <v>23</v>
      </c>
      <c r="C156" s="46">
        <v>1087.18</v>
      </c>
      <c r="D156" s="58" t="s">
        <v>12</v>
      </c>
      <c r="E156" s="316"/>
      <c r="F156" s="308"/>
      <c r="G156" s="40"/>
    </row>
    <row r="157" spans="1:7" s="15" customFormat="1" ht="18">
      <c r="A157" s="64">
        <v>4.2</v>
      </c>
      <c r="B157" s="65" t="s">
        <v>25</v>
      </c>
      <c r="C157" s="436"/>
      <c r="D157" s="60"/>
      <c r="E157" s="316"/>
      <c r="F157" s="308"/>
      <c r="G157" s="61"/>
    </row>
    <row r="158" spans="1:7" s="15" customFormat="1" ht="36">
      <c r="A158" s="56" t="s">
        <v>28</v>
      </c>
      <c r="B158" s="66" t="s">
        <v>114</v>
      </c>
      <c r="C158" s="461">
        <v>3</v>
      </c>
      <c r="D158" s="60" t="s">
        <v>24</v>
      </c>
      <c r="E158" s="466"/>
      <c r="F158" s="463"/>
      <c r="G158" s="61"/>
    </row>
    <row r="159" spans="1:7" s="15" customFormat="1" ht="36">
      <c r="A159" s="56" t="s">
        <v>215</v>
      </c>
      <c r="B159" s="66" t="s">
        <v>73</v>
      </c>
      <c r="C159" s="59">
        <v>2</v>
      </c>
      <c r="D159" s="60" t="s">
        <v>24</v>
      </c>
      <c r="E159" s="316"/>
      <c r="F159" s="308"/>
      <c r="G159" s="435"/>
    </row>
    <row r="160" spans="1:7" s="251" customFormat="1" ht="18">
      <c r="A160" s="56" t="s">
        <v>214</v>
      </c>
      <c r="B160" s="66" t="s">
        <v>26</v>
      </c>
      <c r="C160" s="59">
        <v>2</v>
      </c>
      <c r="D160" s="60" t="s">
        <v>24</v>
      </c>
      <c r="E160" s="316"/>
      <c r="F160" s="308"/>
      <c r="G160" s="61">
        <f>SUM(F156:F160)</f>
        <v>0</v>
      </c>
    </row>
    <row r="161" spans="1:7" s="15" customFormat="1" ht="18">
      <c r="A161" s="56"/>
      <c r="B161" s="66"/>
      <c r="C161" s="59"/>
      <c r="D161" s="60"/>
      <c r="E161" s="307"/>
      <c r="F161" s="308"/>
      <c r="G161" s="61"/>
    </row>
    <row r="162" spans="1:7" s="6" customFormat="1" ht="18">
      <c r="A162" s="32">
        <v>5</v>
      </c>
      <c r="B162" s="54" t="s">
        <v>131</v>
      </c>
      <c r="C162" s="41"/>
      <c r="D162" s="38"/>
      <c r="E162" s="305"/>
      <c r="F162" s="306"/>
      <c r="G162" s="40"/>
    </row>
    <row r="163" spans="1:7" s="6" customFormat="1" ht="18">
      <c r="A163" s="69">
        <v>5.0999999999999996</v>
      </c>
      <c r="B163" s="54" t="s">
        <v>22</v>
      </c>
      <c r="C163" s="275"/>
      <c r="D163" s="55"/>
      <c r="E163" s="307"/>
      <c r="F163" s="306"/>
      <c r="G163" s="40"/>
    </row>
    <row r="164" spans="1:7" s="12" customFormat="1" ht="18">
      <c r="A164" s="56" t="s">
        <v>211</v>
      </c>
      <c r="B164" s="57" t="s">
        <v>23</v>
      </c>
      <c r="C164" s="46">
        <v>1087.18</v>
      </c>
      <c r="D164" s="58" t="s">
        <v>12</v>
      </c>
      <c r="E164" s="316"/>
      <c r="F164" s="308"/>
      <c r="G164" s="40"/>
    </row>
    <row r="165" spans="1:7" s="15" customFormat="1" ht="18">
      <c r="A165" s="32">
        <v>5.2</v>
      </c>
      <c r="B165" s="65" t="s">
        <v>25</v>
      </c>
      <c r="C165" s="73"/>
      <c r="D165" s="60"/>
      <c r="E165" s="314"/>
      <c r="F165" s="308"/>
      <c r="G165" s="61"/>
    </row>
    <row r="166" spans="1:7" s="15" customFormat="1" ht="36">
      <c r="A166" s="56" t="s">
        <v>212</v>
      </c>
      <c r="B166" s="66" t="s">
        <v>114</v>
      </c>
      <c r="C166" s="59">
        <v>3</v>
      </c>
      <c r="D166" s="60" t="s">
        <v>24</v>
      </c>
      <c r="E166" s="316"/>
      <c r="F166" s="308"/>
      <c r="G166" s="61"/>
    </row>
    <row r="167" spans="1:7" s="15" customFormat="1" ht="36">
      <c r="A167" s="56" t="s">
        <v>213</v>
      </c>
      <c r="B167" s="66" t="s">
        <v>73</v>
      </c>
      <c r="C167" s="59">
        <v>2</v>
      </c>
      <c r="D167" s="60" t="s">
        <v>24</v>
      </c>
      <c r="E167" s="316"/>
      <c r="F167" s="308"/>
      <c r="G167" s="61"/>
    </row>
    <row r="168" spans="1:7" s="15" customFormat="1" ht="18">
      <c r="A168" s="56" t="s">
        <v>216</v>
      </c>
      <c r="B168" s="66" t="s">
        <v>26</v>
      </c>
      <c r="C168" s="59">
        <v>2</v>
      </c>
      <c r="D168" s="60" t="s">
        <v>24</v>
      </c>
      <c r="E168" s="316"/>
      <c r="F168" s="308"/>
      <c r="G168" s="61">
        <f>SUM(F164:F168)</f>
        <v>0</v>
      </c>
    </row>
    <row r="169" spans="1:7" ht="18">
      <c r="A169" s="437"/>
      <c r="B169" s="66"/>
      <c r="C169" s="71"/>
      <c r="D169" s="60"/>
      <c r="E169" s="315"/>
      <c r="F169" s="308"/>
      <c r="G169" s="61"/>
    </row>
    <row r="170" spans="1:7" s="126" customFormat="1" ht="18">
      <c r="A170" s="32">
        <v>6</v>
      </c>
      <c r="B170" s="54" t="s">
        <v>33</v>
      </c>
      <c r="C170" s="59">
        <v>3</v>
      </c>
      <c r="D170" s="38" t="s">
        <v>34</v>
      </c>
      <c r="E170" s="315"/>
      <c r="F170" s="308"/>
      <c r="G170" s="61">
        <f>+F170</f>
        <v>0</v>
      </c>
    </row>
    <row r="171" spans="1:7" s="16" customFormat="1" ht="18">
      <c r="A171" s="32"/>
      <c r="B171" s="54"/>
      <c r="C171" s="59"/>
      <c r="D171" s="38"/>
      <c r="E171" s="315"/>
      <c r="F171" s="308"/>
      <c r="G171" s="61"/>
    </row>
    <row r="172" spans="1:7" s="16" customFormat="1" ht="18">
      <c r="A172" s="32">
        <v>7</v>
      </c>
      <c r="B172" s="168" t="s">
        <v>32</v>
      </c>
      <c r="C172" s="461">
        <v>1</v>
      </c>
      <c r="D172" s="170" t="s">
        <v>17</v>
      </c>
      <c r="E172" s="462"/>
      <c r="F172" s="463"/>
      <c r="G172" s="40">
        <f>+F172</f>
        <v>0</v>
      </c>
    </row>
    <row r="173" spans="1:7" s="15" customFormat="1" ht="18">
      <c r="A173" s="117"/>
      <c r="B173" s="68"/>
      <c r="C173" s="71"/>
      <c r="D173" s="60"/>
      <c r="E173" s="315"/>
      <c r="F173" s="308"/>
      <c r="G173" s="61"/>
    </row>
    <row r="174" spans="1:7" s="16" customFormat="1" ht="54">
      <c r="A174" s="64">
        <v>8</v>
      </c>
      <c r="B174" s="68" t="s">
        <v>29</v>
      </c>
      <c r="C174" s="74">
        <v>1</v>
      </c>
      <c r="D174" s="60" t="s">
        <v>14</v>
      </c>
      <c r="E174" s="320"/>
      <c r="F174" s="308"/>
      <c r="G174" s="61">
        <f>SUM(F174)</f>
        <v>0</v>
      </c>
    </row>
    <row r="175" spans="1:7" s="15" customFormat="1" ht="18">
      <c r="A175" s="117"/>
      <c r="B175" s="68"/>
      <c r="C175" s="71"/>
      <c r="D175" s="60"/>
      <c r="E175" s="315"/>
      <c r="F175" s="308"/>
      <c r="G175" s="61"/>
    </row>
    <row r="176" spans="1:7" s="6" customFormat="1" ht="18">
      <c r="A176" s="64">
        <v>9</v>
      </c>
      <c r="B176" s="68" t="s">
        <v>30</v>
      </c>
      <c r="C176" s="72"/>
      <c r="D176" s="60"/>
      <c r="E176" s="310"/>
      <c r="F176" s="308"/>
      <c r="G176" s="61"/>
    </row>
    <row r="177" spans="1:7" s="12" customFormat="1" ht="18">
      <c r="A177" s="56">
        <v>9.1</v>
      </c>
      <c r="B177" s="57" t="s">
        <v>23</v>
      </c>
      <c r="C177" s="46">
        <v>1087.18</v>
      </c>
      <c r="D177" s="58" t="s">
        <v>12</v>
      </c>
      <c r="E177" s="316"/>
      <c r="F177" s="308"/>
      <c r="G177" s="40">
        <f>SUM(F176:F177)</f>
        <v>0</v>
      </c>
    </row>
    <row r="178" spans="1:7" s="12" customFormat="1" ht="18">
      <c r="A178" s="117"/>
      <c r="B178" s="57"/>
      <c r="C178" s="70"/>
      <c r="D178" s="58"/>
      <c r="E178" s="319"/>
      <c r="F178" s="308"/>
      <c r="G178" s="40"/>
    </row>
    <row r="179" spans="1:7" s="6" customFormat="1" ht="18">
      <c r="A179" s="64">
        <v>10</v>
      </c>
      <c r="B179" s="68" t="s">
        <v>31</v>
      </c>
      <c r="C179" s="75"/>
      <c r="D179" s="60"/>
      <c r="E179" s="310"/>
      <c r="F179" s="308"/>
      <c r="G179" s="61"/>
    </row>
    <row r="180" spans="1:7" s="12" customFormat="1" ht="18">
      <c r="A180" s="56">
        <v>10.1</v>
      </c>
      <c r="B180" s="57" t="s">
        <v>23</v>
      </c>
      <c r="C180" s="70">
        <v>1060</v>
      </c>
      <c r="D180" s="58" t="s">
        <v>12</v>
      </c>
      <c r="E180" s="316"/>
      <c r="F180" s="308"/>
      <c r="G180" s="40">
        <f>SUM(F179:F180)</f>
        <v>0</v>
      </c>
    </row>
    <row r="181" spans="1:7" s="12" customFormat="1" ht="18">
      <c r="A181" s="117"/>
      <c r="B181" s="57"/>
      <c r="C181" s="70"/>
      <c r="D181" s="58"/>
      <c r="E181" s="316"/>
      <c r="F181" s="308"/>
      <c r="G181" s="40"/>
    </row>
    <row r="182" spans="1:7" s="12" customFormat="1" ht="18">
      <c r="A182" s="64">
        <v>11</v>
      </c>
      <c r="B182" s="68" t="s">
        <v>74</v>
      </c>
      <c r="C182" s="74"/>
      <c r="D182" s="60"/>
      <c r="E182" s="320"/>
      <c r="F182" s="308"/>
      <c r="G182" s="61"/>
    </row>
    <row r="183" spans="1:7" s="12" customFormat="1" ht="18">
      <c r="A183" s="56">
        <v>11.1</v>
      </c>
      <c r="B183" s="66" t="s">
        <v>539</v>
      </c>
      <c r="C183" s="70">
        <v>1</v>
      </c>
      <c r="D183" s="60" t="s">
        <v>24</v>
      </c>
      <c r="E183" s="316"/>
      <c r="F183" s="308"/>
      <c r="G183" s="61">
        <f>SUM(F183)</f>
        <v>0</v>
      </c>
    </row>
    <row r="184" spans="1:7" s="6" customFormat="1" ht="18">
      <c r="A184" s="56"/>
      <c r="B184" s="54"/>
      <c r="C184" s="70"/>
      <c r="D184" s="38"/>
      <c r="E184" s="315"/>
      <c r="F184" s="308"/>
      <c r="G184" s="61"/>
    </row>
    <row r="185" spans="1:7" s="6" customFormat="1" ht="54">
      <c r="A185" s="64">
        <v>12</v>
      </c>
      <c r="B185" s="76" t="s">
        <v>319</v>
      </c>
      <c r="C185" s="70"/>
      <c r="D185" s="38"/>
      <c r="E185" s="315"/>
      <c r="F185" s="308"/>
      <c r="G185" s="61"/>
    </row>
    <row r="186" spans="1:7" s="6" customFormat="1" ht="18">
      <c r="A186" s="64">
        <v>12.1</v>
      </c>
      <c r="B186" s="76" t="s">
        <v>71</v>
      </c>
      <c r="C186" s="70">
        <v>1</v>
      </c>
      <c r="D186" s="38" t="s">
        <v>14</v>
      </c>
      <c r="E186" s="315"/>
      <c r="F186" s="308"/>
      <c r="G186" s="61"/>
    </row>
    <row r="187" spans="1:7" s="6" customFormat="1" ht="18">
      <c r="A187" s="56"/>
      <c r="B187" s="76"/>
      <c r="C187" s="70"/>
      <c r="D187" s="38"/>
      <c r="E187" s="315"/>
      <c r="F187" s="308"/>
      <c r="G187" s="61"/>
    </row>
    <row r="188" spans="1:7" s="6" customFormat="1" ht="18">
      <c r="A188" s="64">
        <v>12.2</v>
      </c>
      <c r="B188" s="76" t="s">
        <v>77</v>
      </c>
      <c r="C188" s="70"/>
      <c r="D188" s="38"/>
      <c r="E188" s="315"/>
      <c r="F188" s="308"/>
      <c r="G188" s="61"/>
    </row>
    <row r="189" spans="1:7" s="12" customFormat="1" ht="18">
      <c r="A189" s="56" t="s">
        <v>98</v>
      </c>
      <c r="B189" s="464" t="s">
        <v>94</v>
      </c>
      <c r="C189" s="70">
        <v>92.34</v>
      </c>
      <c r="D189" s="465" t="s">
        <v>17</v>
      </c>
      <c r="E189" s="316"/>
      <c r="F189" s="308"/>
      <c r="G189" s="61"/>
    </row>
    <row r="190" spans="1:7" s="12" customFormat="1" ht="18">
      <c r="A190" s="56" t="s">
        <v>99</v>
      </c>
      <c r="B190" s="464" t="s">
        <v>78</v>
      </c>
      <c r="C190" s="70">
        <v>69.540000000000006</v>
      </c>
      <c r="D190" s="465" t="s">
        <v>17</v>
      </c>
      <c r="E190" s="316"/>
      <c r="F190" s="308"/>
      <c r="G190" s="61"/>
    </row>
    <row r="191" spans="1:7" s="12" customFormat="1" ht="18">
      <c r="A191" s="56" t="s">
        <v>100</v>
      </c>
      <c r="B191" s="464" t="s">
        <v>79</v>
      </c>
      <c r="C191" s="70">
        <v>33</v>
      </c>
      <c r="D191" s="465" t="s">
        <v>17</v>
      </c>
      <c r="E191" s="316"/>
      <c r="F191" s="308"/>
      <c r="G191" s="61"/>
    </row>
    <row r="192" spans="1:7" s="252" customFormat="1" ht="18">
      <c r="A192" s="56" t="s">
        <v>101</v>
      </c>
      <c r="B192" s="147" t="s">
        <v>76</v>
      </c>
      <c r="C192" s="70">
        <v>39</v>
      </c>
      <c r="D192" s="465" t="s">
        <v>12</v>
      </c>
      <c r="E192" s="466"/>
      <c r="F192" s="308"/>
      <c r="G192" s="61"/>
    </row>
    <row r="193" spans="1:7" s="6" customFormat="1" ht="18">
      <c r="A193" s="64"/>
      <c r="B193" s="76"/>
      <c r="C193" s="70" t="s">
        <v>40</v>
      </c>
      <c r="D193" s="38"/>
      <c r="E193" s="315"/>
      <c r="F193" s="308"/>
      <c r="G193" s="61"/>
    </row>
    <row r="194" spans="1:7" s="6" customFormat="1" ht="18">
      <c r="A194" s="64">
        <v>12.3</v>
      </c>
      <c r="B194" s="76" t="s">
        <v>80</v>
      </c>
      <c r="C194" s="70"/>
      <c r="D194" s="38"/>
      <c r="E194" s="315"/>
      <c r="F194" s="308"/>
      <c r="G194" s="61"/>
    </row>
    <row r="195" spans="1:7" s="12" customFormat="1" ht="18">
      <c r="A195" s="56" t="s">
        <v>102</v>
      </c>
      <c r="B195" s="66" t="s">
        <v>81</v>
      </c>
      <c r="C195" s="70">
        <v>5.4</v>
      </c>
      <c r="D195" s="60" t="s">
        <v>17</v>
      </c>
      <c r="E195" s="316"/>
      <c r="F195" s="308"/>
      <c r="G195" s="61"/>
    </row>
    <row r="196" spans="1:7" s="12" customFormat="1" ht="18">
      <c r="A196" s="56" t="s">
        <v>103</v>
      </c>
      <c r="B196" s="66" t="s">
        <v>82</v>
      </c>
      <c r="C196" s="70">
        <v>7.86</v>
      </c>
      <c r="D196" s="60" t="s">
        <v>17</v>
      </c>
      <c r="E196" s="316"/>
      <c r="F196" s="308"/>
      <c r="G196" s="61"/>
    </row>
    <row r="197" spans="1:7" s="12" customFormat="1" ht="18">
      <c r="A197" s="56" t="s">
        <v>104</v>
      </c>
      <c r="B197" s="66" t="s">
        <v>540</v>
      </c>
      <c r="C197" s="70">
        <v>3</v>
      </c>
      <c r="D197" s="60" t="s">
        <v>17</v>
      </c>
      <c r="E197" s="316"/>
      <c r="F197" s="308"/>
      <c r="G197" s="61"/>
    </row>
    <row r="198" spans="1:7" s="12" customFormat="1" ht="18">
      <c r="A198" s="56"/>
      <c r="B198" s="66"/>
      <c r="C198" s="70"/>
      <c r="D198" s="60"/>
      <c r="E198" s="316"/>
      <c r="F198" s="308"/>
      <c r="G198" s="61"/>
    </row>
    <row r="199" spans="1:7" s="6" customFormat="1" ht="18">
      <c r="A199" s="64">
        <v>12.4</v>
      </c>
      <c r="B199" s="76" t="s">
        <v>83</v>
      </c>
      <c r="C199" s="70"/>
      <c r="D199" s="38"/>
      <c r="E199" s="315"/>
      <c r="F199" s="308"/>
      <c r="G199" s="61"/>
    </row>
    <row r="200" spans="1:7" s="12" customFormat="1" ht="18">
      <c r="A200" s="56" t="s">
        <v>105</v>
      </c>
      <c r="B200" s="66" t="s">
        <v>84</v>
      </c>
      <c r="C200" s="70">
        <v>12</v>
      </c>
      <c r="D200" s="60" t="s">
        <v>133</v>
      </c>
      <c r="E200" s="316"/>
      <c r="F200" s="308"/>
      <c r="G200" s="61"/>
    </row>
    <row r="201" spans="1:7" s="12" customFormat="1" ht="18">
      <c r="A201" s="56"/>
      <c r="B201" s="66"/>
      <c r="C201" s="70"/>
      <c r="D201" s="60"/>
      <c r="E201" s="316"/>
      <c r="F201" s="308"/>
      <c r="G201" s="61"/>
    </row>
    <row r="202" spans="1:7" s="6" customFormat="1" ht="18">
      <c r="A202" s="64">
        <v>12.5</v>
      </c>
      <c r="B202" s="76" t="s">
        <v>85</v>
      </c>
      <c r="C202" s="70"/>
      <c r="D202" s="38"/>
      <c r="E202" s="315"/>
      <c r="F202" s="308"/>
      <c r="G202" s="61"/>
    </row>
    <row r="203" spans="1:7" s="12" customFormat="1" ht="18">
      <c r="A203" s="56" t="s">
        <v>106</v>
      </c>
      <c r="B203" s="66" t="s">
        <v>86</v>
      </c>
      <c r="C203" s="70">
        <v>3</v>
      </c>
      <c r="D203" s="60" t="s">
        <v>24</v>
      </c>
      <c r="E203" s="316"/>
      <c r="F203" s="308"/>
      <c r="G203" s="61"/>
    </row>
    <row r="204" spans="1:7" s="12" customFormat="1" ht="18">
      <c r="A204" s="56" t="s">
        <v>107</v>
      </c>
      <c r="B204" s="66" t="s">
        <v>87</v>
      </c>
      <c r="C204" s="70">
        <v>0.3</v>
      </c>
      <c r="D204" s="60" t="s">
        <v>17</v>
      </c>
      <c r="E204" s="316"/>
      <c r="F204" s="308"/>
      <c r="G204" s="61"/>
    </row>
    <row r="205" spans="1:7" s="12" customFormat="1" ht="18">
      <c r="A205" s="56" t="s">
        <v>108</v>
      </c>
      <c r="B205" s="66" t="s">
        <v>88</v>
      </c>
      <c r="C205" s="70">
        <v>3</v>
      </c>
      <c r="D205" s="60" t="s">
        <v>24</v>
      </c>
      <c r="E205" s="316"/>
      <c r="F205" s="308"/>
      <c r="G205" s="61"/>
    </row>
    <row r="206" spans="1:7" s="12" customFormat="1" ht="18">
      <c r="A206" s="56" t="s">
        <v>109</v>
      </c>
      <c r="B206" s="66" t="s">
        <v>89</v>
      </c>
      <c r="C206" s="70">
        <v>6</v>
      </c>
      <c r="D206" s="60" t="s">
        <v>24</v>
      </c>
      <c r="E206" s="316"/>
      <c r="F206" s="308"/>
      <c r="G206" s="61"/>
    </row>
    <row r="207" spans="1:7" s="12" customFormat="1" ht="18">
      <c r="A207" s="56" t="s">
        <v>110</v>
      </c>
      <c r="B207" s="66" t="s">
        <v>90</v>
      </c>
      <c r="C207" s="70">
        <v>6</v>
      </c>
      <c r="D207" s="60" t="s">
        <v>24</v>
      </c>
      <c r="E207" s="316"/>
      <c r="F207" s="308"/>
      <c r="G207" s="61"/>
    </row>
    <row r="208" spans="1:7" s="12" customFormat="1" ht="18">
      <c r="A208" s="56" t="s">
        <v>217</v>
      </c>
      <c r="B208" s="66" t="s">
        <v>91</v>
      </c>
      <c r="C208" s="70">
        <v>0.5</v>
      </c>
      <c r="D208" s="60" t="s">
        <v>17</v>
      </c>
      <c r="E208" s="316"/>
      <c r="F208" s="308"/>
      <c r="G208" s="61"/>
    </row>
    <row r="209" spans="1:7" s="6" customFormat="1" ht="18">
      <c r="A209" s="56"/>
      <c r="B209" s="77"/>
      <c r="C209" s="70"/>
      <c r="D209" s="60"/>
      <c r="E209" s="314"/>
      <c r="F209" s="308"/>
      <c r="G209" s="61"/>
    </row>
    <row r="210" spans="1:7" s="6" customFormat="1" ht="18">
      <c r="A210" s="64">
        <v>12.6</v>
      </c>
      <c r="B210" s="76" t="s">
        <v>92</v>
      </c>
      <c r="C210" s="70">
        <v>1.5</v>
      </c>
      <c r="D210" s="38" t="s">
        <v>324</v>
      </c>
      <c r="E210" s="315"/>
      <c r="F210" s="308"/>
      <c r="G210" s="61"/>
    </row>
    <row r="211" spans="1:7" s="6" customFormat="1" ht="18">
      <c r="A211" s="56"/>
      <c r="B211" s="77"/>
      <c r="C211" s="70"/>
      <c r="D211" s="60"/>
      <c r="E211" s="314"/>
      <c r="F211" s="308"/>
      <c r="G211" s="61"/>
    </row>
    <row r="212" spans="1:7" s="6" customFormat="1" ht="18">
      <c r="A212" s="64">
        <v>12.7</v>
      </c>
      <c r="B212" s="76" t="s">
        <v>93</v>
      </c>
      <c r="C212" s="70">
        <v>1</v>
      </c>
      <c r="D212" s="38" t="s">
        <v>14</v>
      </c>
      <c r="E212" s="315"/>
      <c r="F212" s="308"/>
      <c r="G212" s="61">
        <f>SUM(F186:F212)</f>
        <v>0</v>
      </c>
    </row>
    <row r="213" spans="1:7" s="6" customFormat="1" ht="18">
      <c r="A213" s="64"/>
      <c r="B213" s="77"/>
      <c r="C213" s="70"/>
      <c r="D213" s="60"/>
      <c r="E213" s="314"/>
      <c r="F213" s="308"/>
      <c r="G213" s="61"/>
    </row>
    <row r="214" spans="1:7" s="120" customFormat="1" ht="18">
      <c r="A214" s="32">
        <v>13</v>
      </c>
      <c r="B214" s="68" t="s">
        <v>306</v>
      </c>
      <c r="C214" s="71">
        <v>795</v>
      </c>
      <c r="D214" s="60" t="s">
        <v>133</v>
      </c>
      <c r="E214" s="321"/>
      <c r="F214" s="314"/>
      <c r="G214" s="61">
        <f>SUM(F214)</f>
        <v>0</v>
      </c>
    </row>
    <row r="215" spans="1:7" s="120" customFormat="1" ht="18">
      <c r="A215" s="32"/>
      <c r="B215" s="68"/>
      <c r="C215" s="71"/>
      <c r="D215" s="60"/>
      <c r="E215" s="321"/>
      <c r="F215" s="314"/>
      <c r="G215" s="61"/>
    </row>
    <row r="216" spans="1:7" s="6" customFormat="1" ht="18">
      <c r="A216" s="64">
        <v>14</v>
      </c>
      <c r="B216" s="68" t="s">
        <v>35</v>
      </c>
      <c r="C216" s="78"/>
      <c r="D216" s="60"/>
      <c r="E216" s="310"/>
      <c r="F216" s="308"/>
      <c r="G216" s="61"/>
    </row>
    <row r="217" spans="1:7" s="17" customFormat="1" ht="36">
      <c r="A217" s="56">
        <v>14.1</v>
      </c>
      <c r="B217" s="66" t="s">
        <v>36</v>
      </c>
      <c r="C217" s="79">
        <v>4</v>
      </c>
      <c r="D217" s="60" t="s">
        <v>24</v>
      </c>
      <c r="E217" s="315"/>
      <c r="F217" s="308"/>
      <c r="G217" s="61"/>
    </row>
    <row r="218" spans="1:7" s="13" customFormat="1" ht="18">
      <c r="A218" s="80">
        <v>14.2</v>
      </c>
      <c r="B218" s="45" t="s">
        <v>37</v>
      </c>
      <c r="C218" s="79">
        <v>4</v>
      </c>
      <c r="D218" s="38" t="s">
        <v>24</v>
      </c>
      <c r="E218" s="310"/>
      <c r="F218" s="308"/>
      <c r="G218" s="40"/>
    </row>
    <row r="219" spans="1:7" s="18" customFormat="1" ht="18">
      <c r="A219" s="80">
        <v>14.3</v>
      </c>
      <c r="B219" s="66" t="s">
        <v>38</v>
      </c>
      <c r="C219" s="79">
        <v>2</v>
      </c>
      <c r="D219" s="60" t="s">
        <v>24</v>
      </c>
      <c r="E219" s="310"/>
      <c r="F219" s="308"/>
      <c r="G219" s="61"/>
    </row>
    <row r="220" spans="1:7" s="125" customFormat="1" ht="54">
      <c r="A220" s="81">
        <v>14.4</v>
      </c>
      <c r="B220" s="66" t="s">
        <v>134</v>
      </c>
      <c r="C220" s="79">
        <v>20</v>
      </c>
      <c r="D220" s="60" t="s">
        <v>324</v>
      </c>
      <c r="E220" s="315"/>
      <c r="F220" s="314"/>
      <c r="G220" s="61">
        <f>SUM(F217:F220)</f>
        <v>0</v>
      </c>
    </row>
    <row r="221" spans="1:7" s="6" customFormat="1" ht="18">
      <c r="A221" s="56"/>
      <c r="B221" s="77"/>
      <c r="C221" s="70"/>
      <c r="D221" s="60"/>
      <c r="E221" s="314"/>
      <c r="F221" s="308"/>
      <c r="G221" s="61"/>
    </row>
    <row r="222" spans="1:7" s="6" customFormat="1" ht="18">
      <c r="A222" s="64">
        <v>15</v>
      </c>
      <c r="B222" s="76" t="s">
        <v>305</v>
      </c>
      <c r="C222" s="70">
        <v>1</v>
      </c>
      <c r="D222" s="38" t="s">
        <v>14</v>
      </c>
      <c r="E222" s="315"/>
      <c r="F222" s="308"/>
      <c r="G222" s="61">
        <f>SUM(F222)</f>
        <v>0</v>
      </c>
    </row>
    <row r="223" spans="1:7" s="125" customFormat="1" ht="18">
      <c r="A223" s="56"/>
      <c r="B223" s="66"/>
      <c r="C223" s="70"/>
      <c r="D223" s="60"/>
      <c r="E223" s="316"/>
      <c r="F223" s="308"/>
      <c r="G223" s="61"/>
    </row>
    <row r="224" spans="1:7" s="123" customFormat="1" ht="18">
      <c r="A224" s="438"/>
      <c r="B224" s="439" t="s">
        <v>547</v>
      </c>
      <c r="C224" s="440"/>
      <c r="D224" s="441"/>
      <c r="E224" s="442"/>
      <c r="F224" s="443"/>
      <c r="G224" s="444">
        <f>SUM(G140:G222)</f>
        <v>0</v>
      </c>
    </row>
    <row r="225" spans="1:7" s="18" customFormat="1" ht="18">
      <c r="A225" s="81"/>
      <c r="B225" s="66"/>
      <c r="C225" s="79"/>
      <c r="D225" s="60"/>
      <c r="E225" s="310"/>
      <c r="F225" s="308"/>
      <c r="G225" s="61"/>
    </row>
    <row r="226" spans="1:7" s="123" customFormat="1" ht="18">
      <c r="A226" s="454" t="s">
        <v>552</v>
      </c>
      <c r="B226" s="492" t="s">
        <v>116</v>
      </c>
      <c r="C226" s="456"/>
      <c r="D226" s="493"/>
      <c r="E226" s="494"/>
      <c r="F226" s="495"/>
      <c r="G226" s="496"/>
    </row>
    <row r="227" spans="1:7" s="123" customFormat="1" ht="18">
      <c r="A227" s="276"/>
      <c r="B227" s="278"/>
      <c r="C227" s="43"/>
      <c r="D227" s="38"/>
      <c r="E227" s="313"/>
      <c r="F227" s="314"/>
      <c r="G227" s="277"/>
    </row>
    <row r="228" spans="1:7" s="123" customFormat="1" ht="18">
      <c r="A228" s="32">
        <v>1</v>
      </c>
      <c r="B228" s="33" t="s">
        <v>10</v>
      </c>
      <c r="C228" s="34"/>
      <c r="D228" s="34"/>
      <c r="E228" s="310"/>
      <c r="F228" s="314"/>
      <c r="G228" s="196"/>
    </row>
    <row r="229" spans="1:7" s="123" customFormat="1" ht="18">
      <c r="A229" s="36">
        <v>1.1000000000000001</v>
      </c>
      <c r="B229" s="34" t="s">
        <v>71</v>
      </c>
      <c r="C229" s="43">
        <v>1200</v>
      </c>
      <c r="D229" s="38" t="s">
        <v>12</v>
      </c>
      <c r="E229" s="315"/>
      <c r="F229" s="314"/>
      <c r="G229" s="279">
        <f>+F229</f>
        <v>0</v>
      </c>
    </row>
    <row r="230" spans="1:7" s="123" customFormat="1" ht="18">
      <c r="A230" s="42"/>
      <c r="B230" s="33"/>
      <c r="C230" s="43"/>
      <c r="D230" s="274"/>
      <c r="E230" s="324"/>
      <c r="F230" s="324"/>
      <c r="G230" s="280"/>
    </row>
    <row r="231" spans="1:7" s="123" customFormat="1" ht="18">
      <c r="A231" s="32">
        <v>2</v>
      </c>
      <c r="B231" s="33" t="s">
        <v>117</v>
      </c>
      <c r="C231" s="43"/>
      <c r="D231" s="34"/>
      <c r="E231" s="310"/>
      <c r="F231" s="314"/>
      <c r="G231" s="196"/>
    </row>
    <row r="232" spans="1:7" s="123" customFormat="1" ht="18">
      <c r="A232" s="32">
        <v>2.1</v>
      </c>
      <c r="B232" s="197" t="s">
        <v>119</v>
      </c>
      <c r="C232" s="198"/>
      <c r="D232" s="199"/>
      <c r="E232" s="325"/>
      <c r="F232" s="325"/>
      <c r="G232" s="200"/>
    </row>
    <row r="233" spans="1:7" s="123" customFormat="1" ht="18">
      <c r="A233" s="201" t="s">
        <v>218</v>
      </c>
      <c r="B233" s="45" t="s">
        <v>112</v>
      </c>
      <c r="C233" s="46">
        <v>465</v>
      </c>
      <c r="D233" s="202" t="s">
        <v>17</v>
      </c>
      <c r="E233" s="315"/>
      <c r="F233" s="315"/>
      <c r="G233" s="281"/>
    </row>
    <row r="234" spans="1:7" s="123" customFormat="1" ht="36">
      <c r="A234" s="162" t="s">
        <v>219</v>
      </c>
      <c r="B234" s="45" t="s">
        <v>113</v>
      </c>
      <c r="C234" s="46">
        <v>1395</v>
      </c>
      <c r="D234" s="38" t="s">
        <v>17</v>
      </c>
      <c r="E234" s="315"/>
      <c r="F234" s="315"/>
      <c r="G234" s="35"/>
    </row>
    <row r="235" spans="1:7" s="123" customFormat="1" ht="18">
      <c r="A235" s="201" t="s">
        <v>220</v>
      </c>
      <c r="B235" s="34" t="s">
        <v>18</v>
      </c>
      <c r="C235" s="46">
        <v>180</v>
      </c>
      <c r="D235" s="38" t="s">
        <v>17</v>
      </c>
      <c r="E235" s="312"/>
      <c r="F235" s="315"/>
      <c r="G235" s="277"/>
    </row>
    <row r="236" spans="1:7" s="123" customFormat="1" ht="18">
      <c r="A236" s="162" t="s">
        <v>221</v>
      </c>
      <c r="B236" s="34" t="s">
        <v>19</v>
      </c>
      <c r="C236" s="37">
        <v>1524.42</v>
      </c>
      <c r="D236" s="38" t="s">
        <v>17</v>
      </c>
      <c r="E236" s="312"/>
      <c r="F236" s="315"/>
      <c r="G236" s="277"/>
    </row>
    <row r="237" spans="1:7" s="123" customFormat="1" ht="18">
      <c r="A237" s="162" t="s">
        <v>222</v>
      </c>
      <c r="B237" s="34" t="s">
        <v>20</v>
      </c>
      <c r="C237" s="37">
        <v>1524.42</v>
      </c>
      <c r="D237" s="38" t="s">
        <v>17</v>
      </c>
      <c r="E237" s="312"/>
      <c r="F237" s="315"/>
      <c r="G237" s="277"/>
    </row>
    <row r="238" spans="1:7" s="123" customFormat="1" ht="18">
      <c r="A238" s="162" t="s">
        <v>223</v>
      </c>
      <c r="B238" s="34" t="s">
        <v>21</v>
      </c>
      <c r="C238" s="46">
        <v>2325</v>
      </c>
      <c r="D238" s="38" t="s">
        <v>17</v>
      </c>
      <c r="E238" s="312"/>
      <c r="F238" s="315"/>
      <c r="G238" s="279"/>
    </row>
    <row r="239" spans="1:7" ht="18">
      <c r="A239" s="162" t="s">
        <v>224</v>
      </c>
      <c r="B239" s="34" t="s">
        <v>76</v>
      </c>
      <c r="C239" s="46">
        <v>2400</v>
      </c>
      <c r="D239" s="38" t="s">
        <v>17</v>
      </c>
      <c r="E239" s="311"/>
      <c r="F239" s="308"/>
      <c r="G239" s="435">
        <f>SUM(F233:F239)</f>
        <v>0</v>
      </c>
    </row>
    <row r="240" spans="1:7" s="123" customFormat="1" ht="18">
      <c r="A240" s="203"/>
      <c r="B240" s="34"/>
      <c r="C240" s="43"/>
      <c r="D240" s="38"/>
      <c r="E240" s="314"/>
      <c r="F240" s="314"/>
      <c r="G240" s="277"/>
    </row>
    <row r="241" spans="1:7" s="6" customFormat="1" ht="36">
      <c r="A241" s="32">
        <v>3</v>
      </c>
      <c r="B241" s="54" t="s">
        <v>129</v>
      </c>
      <c r="C241" s="59">
        <v>1</v>
      </c>
      <c r="D241" s="60" t="s">
        <v>14</v>
      </c>
      <c r="E241" s="311"/>
      <c r="F241" s="308"/>
      <c r="G241" s="435">
        <f>SUM(F241)</f>
        <v>0</v>
      </c>
    </row>
    <row r="242" spans="1:7" s="6" customFormat="1" ht="18">
      <c r="A242" s="32"/>
      <c r="B242" s="54"/>
      <c r="C242" s="59"/>
      <c r="D242" s="60"/>
      <c r="E242" s="311"/>
      <c r="F242" s="308"/>
      <c r="G242" s="435"/>
    </row>
    <row r="243" spans="1:7" s="123" customFormat="1" ht="18">
      <c r="A243" s="32">
        <v>4</v>
      </c>
      <c r="B243" s="54" t="s">
        <v>130</v>
      </c>
      <c r="C243" s="43"/>
      <c r="D243" s="38"/>
      <c r="E243" s="311"/>
      <c r="F243" s="314"/>
      <c r="G243" s="277"/>
    </row>
    <row r="244" spans="1:7" s="123" customFormat="1" ht="18">
      <c r="A244" s="32">
        <v>4.0999999999999996</v>
      </c>
      <c r="B244" s="54" t="s">
        <v>123</v>
      </c>
      <c r="C244" s="43"/>
      <c r="D244" s="38"/>
      <c r="E244" s="311"/>
      <c r="F244" s="314"/>
      <c r="G244" s="277"/>
    </row>
    <row r="245" spans="1:7" s="123" customFormat="1" ht="18">
      <c r="A245" s="162" t="s">
        <v>225</v>
      </c>
      <c r="B245" s="163" t="s">
        <v>128</v>
      </c>
      <c r="C245" s="59">
        <v>1252.17</v>
      </c>
      <c r="D245" s="60" t="s">
        <v>12</v>
      </c>
      <c r="E245" s="311"/>
      <c r="F245" s="308"/>
      <c r="G245" s="277"/>
    </row>
    <row r="246" spans="1:7" s="123" customFormat="1" ht="18">
      <c r="A246" s="162"/>
      <c r="B246" s="163"/>
      <c r="C246" s="164"/>
      <c r="D246" s="55"/>
      <c r="E246" s="311"/>
      <c r="F246" s="315"/>
      <c r="G246" s="277"/>
    </row>
    <row r="247" spans="1:7" s="123" customFormat="1" ht="18">
      <c r="A247" s="165">
        <v>4.2</v>
      </c>
      <c r="B247" s="166" t="s">
        <v>25</v>
      </c>
      <c r="C247" s="51"/>
      <c r="D247" s="38"/>
      <c r="E247" s="311"/>
      <c r="F247" s="314"/>
      <c r="G247" s="282"/>
    </row>
    <row r="248" spans="1:7" s="123" customFormat="1" ht="18">
      <c r="A248" s="167" t="s">
        <v>28</v>
      </c>
      <c r="B248" s="411" t="s">
        <v>320</v>
      </c>
      <c r="C248" s="59">
        <v>2</v>
      </c>
      <c r="D248" s="60" t="s">
        <v>24</v>
      </c>
      <c r="E248" s="311"/>
      <c r="F248" s="308"/>
      <c r="G248" s="282"/>
    </row>
    <row r="249" spans="1:7" s="123" customFormat="1" ht="18">
      <c r="A249" s="167" t="s">
        <v>215</v>
      </c>
      <c r="B249" s="445" t="s">
        <v>321</v>
      </c>
      <c r="C249" s="59">
        <v>2</v>
      </c>
      <c r="D249" s="60" t="s">
        <v>24</v>
      </c>
      <c r="E249" s="311"/>
      <c r="F249" s="314"/>
      <c r="G249" s="282"/>
    </row>
    <row r="250" spans="1:7" s="123" customFormat="1" ht="18">
      <c r="A250" s="167" t="s">
        <v>214</v>
      </c>
      <c r="B250" s="445" t="s">
        <v>115</v>
      </c>
      <c r="C250" s="59">
        <v>1</v>
      </c>
      <c r="D250" s="60" t="s">
        <v>24</v>
      </c>
      <c r="E250" s="311"/>
      <c r="F250" s="314"/>
      <c r="G250" s="282"/>
    </row>
    <row r="251" spans="1:7" s="123" customFormat="1" ht="18">
      <c r="A251" s="167" t="s">
        <v>226</v>
      </c>
      <c r="B251" s="411" t="s">
        <v>26</v>
      </c>
      <c r="C251" s="59">
        <v>2</v>
      </c>
      <c r="D251" s="60" t="s">
        <v>24</v>
      </c>
      <c r="E251" s="311"/>
      <c r="F251" s="308"/>
      <c r="G251" s="282">
        <f>SUM(F245:F251)</f>
        <v>0</v>
      </c>
    </row>
    <row r="252" spans="1:7" s="6" customFormat="1" ht="18">
      <c r="A252" s="437"/>
      <c r="B252" s="66"/>
      <c r="C252" s="59"/>
      <c r="D252" s="60"/>
      <c r="E252" s="311"/>
      <c r="F252" s="308"/>
      <c r="G252" s="61"/>
    </row>
    <row r="253" spans="1:7" s="6" customFormat="1" ht="18">
      <c r="A253" s="32">
        <v>5</v>
      </c>
      <c r="B253" s="54" t="s">
        <v>131</v>
      </c>
      <c r="C253" s="41"/>
      <c r="D253" s="38"/>
      <c r="E253" s="311"/>
      <c r="F253" s="306"/>
      <c r="G253" s="40"/>
    </row>
    <row r="254" spans="1:7" s="123" customFormat="1" ht="18">
      <c r="A254" s="32">
        <v>5.0999999999999996</v>
      </c>
      <c r="B254" s="54" t="s">
        <v>123</v>
      </c>
      <c r="C254" s="43"/>
      <c r="D254" s="38"/>
      <c r="E254" s="311"/>
      <c r="F254" s="314"/>
      <c r="G254" s="277"/>
    </row>
    <row r="255" spans="1:7" s="253" customFormat="1" ht="18">
      <c r="A255" s="162" t="s">
        <v>211</v>
      </c>
      <c r="B255" s="163" t="s">
        <v>128</v>
      </c>
      <c r="C255" s="59">
        <v>1252.17</v>
      </c>
      <c r="D255" s="55" t="s">
        <v>12</v>
      </c>
      <c r="E255" s="311"/>
      <c r="F255" s="308"/>
      <c r="G255" s="277"/>
    </row>
    <row r="256" spans="1:7" s="123" customFormat="1" ht="18">
      <c r="A256" s="162"/>
      <c r="B256" s="163"/>
      <c r="C256" s="164"/>
      <c r="D256" s="55"/>
      <c r="E256" s="311"/>
      <c r="F256" s="315"/>
      <c r="G256" s="277"/>
    </row>
    <row r="257" spans="1:7" s="123" customFormat="1" ht="18">
      <c r="A257" s="165">
        <v>5.2</v>
      </c>
      <c r="B257" s="166" t="s">
        <v>25</v>
      </c>
      <c r="C257" s="51"/>
      <c r="D257" s="38"/>
      <c r="E257" s="310"/>
      <c r="F257" s="314"/>
      <c r="G257" s="282"/>
    </row>
    <row r="258" spans="1:7" s="123" customFormat="1" ht="18">
      <c r="A258" s="167" t="s">
        <v>212</v>
      </c>
      <c r="B258" s="66" t="s">
        <v>322</v>
      </c>
      <c r="C258" s="59">
        <v>2</v>
      </c>
      <c r="D258" s="60" t="s">
        <v>24</v>
      </c>
      <c r="E258" s="311"/>
      <c r="F258" s="308"/>
      <c r="G258" s="282"/>
    </row>
    <row r="259" spans="1:7" s="123" customFormat="1" ht="18">
      <c r="A259" s="167" t="s">
        <v>213</v>
      </c>
      <c r="B259" s="446" t="s">
        <v>321</v>
      </c>
      <c r="C259" s="59">
        <v>2</v>
      </c>
      <c r="D259" s="60" t="s">
        <v>24</v>
      </c>
      <c r="E259" s="311"/>
      <c r="F259" s="314"/>
      <c r="G259" s="282"/>
    </row>
    <row r="260" spans="1:7" s="123" customFormat="1" ht="18">
      <c r="A260" s="167" t="s">
        <v>216</v>
      </c>
      <c r="B260" s="446" t="s">
        <v>115</v>
      </c>
      <c r="C260" s="59">
        <v>1</v>
      </c>
      <c r="D260" s="60" t="s">
        <v>24</v>
      </c>
      <c r="E260" s="311"/>
      <c r="F260" s="314"/>
      <c r="G260" s="282"/>
    </row>
    <row r="261" spans="1:7" s="123" customFormat="1" ht="18">
      <c r="A261" s="167" t="s">
        <v>227</v>
      </c>
      <c r="B261" s="66" t="s">
        <v>26</v>
      </c>
      <c r="C261" s="59">
        <v>2</v>
      </c>
      <c r="D261" s="60" t="s">
        <v>24</v>
      </c>
      <c r="E261" s="311"/>
      <c r="F261" s="308"/>
      <c r="G261" s="282">
        <f>SUM(F254:F261)</f>
        <v>0</v>
      </c>
    </row>
    <row r="262" spans="1:7" s="6" customFormat="1" ht="18">
      <c r="A262" s="437"/>
      <c r="B262" s="66"/>
      <c r="C262" s="59"/>
      <c r="D262" s="60"/>
      <c r="E262" s="410"/>
      <c r="F262" s="308"/>
      <c r="G262" s="61"/>
    </row>
    <row r="263" spans="1:7" s="6" customFormat="1" ht="18">
      <c r="A263" s="32">
        <v>6</v>
      </c>
      <c r="B263" s="54" t="s">
        <v>132</v>
      </c>
      <c r="C263" s="59"/>
      <c r="D263" s="60"/>
      <c r="E263" s="311"/>
      <c r="F263" s="308"/>
      <c r="G263" s="435"/>
    </row>
    <row r="264" spans="1:7" s="123" customFormat="1" ht="18">
      <c r="A264" s="165">
        <v>6.1</v>
      </c>
      <c r="B264" s="54" t="s">
        <v>323</v>
      </c>
      <c r="C264" s="51"/>
      <c r="D264" s="38"/>
      <c r="E264" s="310"/>
      <c r="F264" s="314"/>
      <c r="G264" s="282"/>
    </row>
    <row r="265" spans="1:7" ht="18">
      <c r="A265" s="56" t="s">
        <v>181</v>
      </c>
      <c r="B265" s="66" t="s">
        <v>312</v>
      </c>
      <c r="C265" s="71">
        <v>3</v>
      </c>
      <c r="D265" s="60" t="s">
        <v>24</v>
      </c>
      <c r="E265" s="315"/>
      <c r="F265" s="308"/>
      <c r="G265" s="61"/>
    </row>
    <row r="266" spans="1:7" ht="18">
      <c r="A266" s="437" t="s">
        <v>228</v>
      </c>
      <c r="B266" s="66" t="s">
        <v>313</v>
      </c>
      <c r="C266" s="71">
        <v>1</v>
      </c>
      <c r="D266" s="60" t="s">
        <v>24</v>
      </c>
      <c r="E266" s="315"/>
      <c r="F266" s="308"/>
      <c r="G266" s="61">
        <f>SUM(F265:F266)</f>
        <v>0</v>
      </c>
    </row>
    <row r="267" spans="1:7" s="123" customFormat="1" ht="18">
      <c r="A267" s="298"/>
      <c r="B267" s="62"/>
      <c r="C267" s="164"/>
      <c r="D267" s="38"/>
      <c r="E267" s="326"/>
      <c r="F267" s="314"/>
      <c r="G267" s="282"/>
    </row>
    <row r="268" spans="1:7" s="123" customFormat="1" ht="18">
      <c r="A268" s="32">
        <v>7</v>
      </c>
      <c r="B268" s="168" t="s">
        <v>32</v>
      </c>
      <c r="C268" s="169">
        <v>0.85</v>
      </c>
      <c r="D268" s="170" t="s">
        <v>17</v>
      </c>
      <c r="E268" s="305"/>
      <c r="F268" s="310"/>
      <c r="G268" s="283">
        <f>SUM(F268)</f>
        <v>0</v>
      </c>
    </row>
    <row r="269" spans="1:7" s="123" customFormat="1" ht="18">
      <c r="A269" s="299"/>
      <c r="B269" s="171"/>
      <c r="C269" s="172"/>
      <c r="D269" s="173"/>
      <c r="E269" s="314"/>
      <c r="F269" s="327"/>
      <c r="G269" s="277"/>
    </row>
    <row r="270" spans="1:7" s="123" customFormat="1" ht="18">
      <c r="A270" s="64">
        <v>8</v>
      </c>
      <c r="B270" s="174" t="s">
        <v>33</v>
      </c>
      <c r="C270" s="172">
        <v>2</v>
      </c>
      <c r="D270" s="175" t="s">
        <v>34</v>
      </c>
      <c r="E270" s="310"/>
      <c r="F270" s="327"/>
      <c r="G270" s="277">
        <f>SUM(F270)</f>
        <v>0</v>
      </c>
    </row>
    <row r="271" spans="1:7" s="123" customFormat="1" ht="18">
      <c r="A271" s="300"/>
      <c r="B271" s="174"/>
      <c r="C271" s="172"/>
      <c r="D271" s="175"/>
      <c r="E271" s="310"/>
      <c r="F271" s="327"/>
      <c r="G271" s="277"/>
    </row>
    <row r="272" spans="1:7" s="16" customFormat="1" ht="54">
      <c r="A272" s="64">
        <v>9</v>
      </c>
      <c r="B272" s="68" t="s">
        <v>29</v>
      </c>
      <c r="C272" s="74">
        <v>1</v>
      </c>
      <c r="D272" s="60" t="s">
        <v>14</v>
      </c>
      <c r="E272" s="320"/>
      <c r="F272" s="308"/>
      <c r="G272" s="61">
        <f>SUM(F272)</f>
        <v>0</v>
      </c>
    </row>
    <row r="273" spans="1:7" s="16" customFormat="1" ht="18">
      <c r="A273" s="64"/>
      <c r="B273" s="68"/>
      <c r="C273" s="74"/>
      <c r="D273" s="60"/>
      <c r="E273" s="320"/>
      <c r="F273" s="308"/>
      <c r="G273" s="61"/>
    </row>
    <row r="274" spans="1:7" s="123" customFormat="1" ht="18">
      <c r="A274" s="64">
        <v>10</v>
      </c>
      <c r="B274" s="174" t="s">
        <v>126</v>
      </c>
      <c r="C274" s="172"/>
      <c r="D274" s="175"/>
      <c r="E274" s="310"/>
      <c r="F274" s="327"/>
      <c r="G274" s="277"/>
    </row>
    <row r="275" spans="1:7" s="123" customFormat="1" ht="18">
      <c r="A275" s="56">
        <v>10.1</v>
      </c>
      <c r="B275" s="163" t="s">
        <v>128</v>
      </c>
      <c r="C275" s="164">
        <v>1252.17</v>
      </c>
      <c r="D275" s="55" t="s">
        <v>12</v>
      </c>
      <c r="E275" s="311"/>
      <c r="F275" s="315"/>
      <c r="G275" s="277">
        <f>SUM(F275)</f>
        <v>0</v>
      </c>
    </row>
    <row r="276" spans="1:7" s="123" customFormat="1" ht="18">
      <c r="A276" s="162"/>
      <c r="B276" s="163"/>
      <c r="C276" s="164"/>
      <c r="D276" s="55"/>
      <c r="E276" s="311"/>
      <c r="F276" s="315"/>
      <c r="G276" s="277"/>
    </row>
    <row r="277" spans="1:7" s="6" customFormat="1" ht="18">
      <c r="A277" s="64">
        <v>11</v>
      </c>
      <c r="B277" s="68" t="s">
        <v>31</v>
      </c>
      <c r="C277" s="75"/>
      <c r="D277" s="60"/>
      <c r="E277" s="310"/>
      <c r="F277" s="308"/>
      <c r="G277" s="61"/>
    </row>
    <row r="278" spans="1:7" s="12" customFormat="1" ht="18">
      <c r="A278" s="56">
        <v>11.1</v>
      </c>
      <c r="B278" s="163" t="s">
        <v>128</v>
      </c>
      <c r="C278" s="70">
        <v>1200</v>
      </c>
      <c r="D278" s="58" t="s">
        <v>12</v>
      </c>
      <c r="E278" s="316"/>
      <c r="F278" s="308"/>
      <c r="G278" s="40">
        <f>SUM(F277:F278)</f>
        <v>0</v>
      </c>
    </row>
    <row r="279" spans="1:7" s="123" customFormat="1" ht="18">
      <c r="A279" s="177"/>
      <c r="B279" s="178"/>
      <c r="C279" s="172"/>
      <c r="D279" s="173"/>
      <c r="E279" s="310"/>
      <c r="F279" s="327"/>
      <c r="G279" s="277"/>
    </row>
    <row r="280" spans="1:7" s="120" customFormat="1" ht="18">
      <c r="A280" s="32">
        <v>12</v>
      </c>
      <c r="B280" s="68" t="s">
        <v>306</v>
      </c>
      <c r="C280" s="71">
        <v>1200</v>
      </c>
      <c r="D280" s="60" t="s">
        <v>133</v>
      </c>
      <c r="E280" s="321"/>
      <c r="F280" s="314"/>
      <c r="G280" s="61">
        <f>SUM(F280)</f>
        <v>0</v>
      </c>
    </row>
    <row r="281" spans="1:7" s="120" customFormat="1" ht="18">
      <c r="A281" s="32"/>
      <c r="B281" s="68"/>
      <c r="C281" s="71"/>
      <c r="D281" s="60"/>
      <c r="E281" s="321"/>
      <c r="F281" s="314"/>
      <c r="G281" s="61"/>
    </row>
    <row r="282" spans="1:7" s="6" customFormat="1" ht="18">
      <c r="A282" s="64">
        <v>13</v>
      </c>
      <c r="B282" s="68" t="s">
        <v>35</v>
      </c>
      <c r="C282" s="78"/>
      <c r="D282" s="60"/>
      <c r="E282" s="310"/>
      <c r="F282" s="308"/>
      <c r="G282" s="61"/>
    </row>
    <row r="283" spans="1:7" s="17" customFormat="1" ht="36">
      <c r="A283" s="56">
        <v>13.1</v>
      </c>
      <c r="B283" s="66" t="s">
        <v>314</v>
      </c>
      <c r="C283" s="79">
        <v>3</v>
      </c>
      <c r="D283" s="60" t="s">
        <v>24</v>
      </c>
      <c r="E283" s="315"/>
      <c r="F283" s="308"/>
      <c r="G283" s="61"/>
    </row>
    <row r="284" spans="1:7" s="13" customFormat="1" ht="18">
      <c r="A284" s="80">
        <v>13.2</v>
      </c>
      <c r="B284" s="45" t="s">
        <v>37</v>
      </c>
      <c r="C284" s="79">
        <v>4</v>
      </c>
      <c r="D284" s="38" t="s">
        <v>24</v>
      </c>
      <c r="E284" s="310"/>
      <c r="F284" s="308"/>
      <c r="G284" s="40"/>
    </row>
    <row r="285" spans="1:7" s="18" customFormat="1" ht="18">
      <c r="A285" s="80">
        <v>13.3</v>
      </c>
      <c r="B285" s="66" t="s">
        <v>38</v>
      </c>
      <c r="C285" s="79">
        <v>2</v>
      </c>
      <c r="D285" s="60" t="s">
        <v>24</v>
      </c>
      <c r="E285" s="310"/>
      <c r="F285" s="308"/>
      <c r="G285" s="61"/>
    </row>
    <row r="286" spans="1:7" s="125" customFormat="1" ht="54">
      <c r="A286" s="81">
        <v>13.4</v>
      </c>
      <c r="B286" s="66" t="s">
        <v>315</v>
      </c>
      <c r="C286" s="79">
        <v>20</v>
      </c>
      <c r="D286" s="60" t="s">
        <v>39</v>
      </c>
      <c r="E286" s="310"/>
      <c r="F286" s="314"/>
      <c r="G286" s="61">
        <f>SUM(F283:F286)</f>
        <v>0</v>
      </c>
    </row>
    <row r="287" spans="1:7" s="125" customFormat="1" ht="18">
      <c r="A287" s="81"/>
      <c r="B287" s="66"/>
      <c r="C287" s="79"/>
      <c r="D287" s="60"/>
      <c r="E287" s="310"/>
      <c r="F287" s="314"/>
      <c r="G287" s="61"/>
    </row>
    <row r="288" spans="1:7" s="6" customFormat="1" ht="18">
      <c r="A288" s="64">
        <v>14</v>
      </c>
      <c r="B288" s="76" t="s">
        <v>305</v>
      </c>
      <c r="C288" s="70">
        <v>1</v>
      </c>
      <c r="D288" s="38" t="s">
        <v>14</v>
      </c>
      <c r="E288" s="315"/>
      <c r="F288" s="308"/>
      <c r="G288" s="61">
        <f>SUM(F288)</f>
        <v>0</v>
      </c>
    </row>
    <row r="289" spans="1:7" s="120" customFormat="1" ht="18.75" thickBot="1">
      <c r="A289" s="447"/>
      <c r="B289" s="448"/>
      <c r="C289" s="449"/>
      <c r="D289" s="450"/>
      <c r="E289" s="451"/>
      <c r="F289" s="452"/>
      <c r="G289" s="453"/>
    </row>
    <row r="290" spans="1:7" s="120" customFormat="1" ht="19.5" thickTop="1" thickBot="1">
      <c r="A290" s="220"/>
      <c r="B290" s="218" t="s">
        <v>548</v>
      </c>
      <c r="C290" s="217"/>
      <c r="D290" s="216"/>
      <c r="E290" s="322"/>
      <c r="F290" s="323"/>
      <c r="G290" s="219">
        <f>SUM(G226:G288)</f>
        <v>0</v>
      </c>
    </row>
    <row r="291" spans="1:7" s="123" customFormat="1" ht="18.75" thickTop="1">
      <c r="A291" s="177"/>
      <c r="B291" s="178"/>
      <c r="C291" s="172"/>
      <c r="D291" s="173"/>
      <c r="E291" s="310"/>
      <c r="F291" s="327"/>
      <c r="G291" s="277"/>
    </row>
    <row r="292" spans="1:7" s="123" customFormat="1" ht="18">
      <c r="A292" s="503" t="s">
        <v>551</v>
      </c>
      <c r="B292" s="497" t="s">
        <v>316</v>
      </c>
      <c r="C292" s="498"/>
      <c r="D292" s="499"/>
      <c r="E292" s="500"/>
      <c r="F292" s="501"/>
      <c r="G292" s="502"/>
    </row>
    <row r="293" spans="1:7" s="123" customFormat="1" ht="18">
      <c r="A293" s="130"/>
      <c r="B293" s="223"/>
      <c r="C293" s="301"/>
      <c r="D293" s="302"/>
      <c r="E293" s="328"/>
      <c r="F293" s="329"/>
      <c r="G293" s="303"/>
    </row>
    <row r="294" spans="1:7" s="123" customFormat="1" ht="18">
      <c r="A294" s="130">
        <v>1</v>
      </c>
      <c r="B294" s="131" t="s">
        <v>10</v>
      </c>
      <c r="C294" s="153"/>
      <c r="D294" s="132"/>
      <c r="E294" s="312"/>
      <c r="F294" s="312"/>
      <c r="G294" s="133"/>
    </row>
    <row r="295" spans="1:7" s="123" customFormat="1" ht="18">
      <c r="A295" s="81">
        <v>1.1000000000000001</v>
      </c>
      <c r="B295" s="134" t="s">
        <v>137</v>
      </c>
      <c r="C295" s="153">
        <v>1</v>
      </c>
      <c r="D295" s="132" t="s">
        <v>14</v>
      </c>
      <c r="E295" s="312"/>
      <c r="F295" s="312"/>
      <c r="G295" s="135">
        <f>SUM(F295)</f>
        <v>0</v>
      </c>
    </row>
    <row r="296" spans="1:7" s="123" customFormat="1" ht="18">
      <c r="A296" s="130"/>
      <c r="B296" s="223"/>
      <c r="C296" s="153"/>
      <c r="D296" s="302"/>
      <c r="E296" s="328"/>
      <c r="F296" s="329"/>
      <c r="G296" s="303"/>
    </row>
    <row r="297" spans="1:7" s="123" customFormat="1" ht="18">
      <c r="A297" s="130">
        <v>2</v>
      </c>
      <c r="B297" s="128" t="s">
        <v>117</v>
      </c>
      <c r="C297" s="153"/>
      <c r="D297" s="136"/>
      <c r="E297" s="330"/>
      <c r="F297" s="330"/>
      <c r="G297" s="129"/>
    </row>
    <row r="298" spans="1:7" s="123" customFormat="1" ht="18">
      <c r="A298" s="81">
        <v>2.1</v>
      </c>
      <c r="B298" s="468" t="s">
        <v>171</v>
      </c>
      <c r="C298" s="153">
        <v>115.25</v>
      </c>
      <c r="D298" s="469" t="s">
        <v>17</v>
      </c>
      <c r="E298" s="470"/>
      <c r="F298" s="463"/>
      <c r="G298" s="284"/>
    </row>
    <row r="299" spans="1:7" s="123" customFormat="1" ht="18">
      <c r="A299" s="81">
        <v>2.2000000000000002</v>
      </c>
      <c r="B299" s="468" t="s">
        <v>140</v>
      </c>
      <c r="C299" s="153">
        <v>1697.44</v>
      </c>
      <c r="D299" s="469" t="s">
        <v>17</v>
      </c>
      <c r="E299" s="470"/>
      <c r="F299" s="463"/>
      <c r="G299" s="284"/>
    </row>
    <row r="300" spans="1:7" s="123" customFormat="1" ht="18">
      <c r="A300" s="81">
        <v>2.2999999999999998</v>
      </c>
      <c r="B300" s="137" t="s">
        <v>325</v>
      </c>
      <c r="C300" s="153">
        <v>160.80000000000001</v>
      </c>
      <c r="D300" s="138" t="s">
        <v>17</v>
      </c>
      <c r="E300" s="331"/>
      <c r="F300" s="308"/>
      <c r="G300" s="284"/>
    </row>
    <row r="301" spans="1:7" s="123" customFormat="1" ht="18">
      <c r="A301" s="81">
        <v>2.4</v>
      </c>
      <c r="B301" s="137" t="s">
        <v>142</v>
      </c>
      <c r="C301" s="153">
        <v>160.80000000000001</v>
      </c>
      <c r="D301" s="138" t="s">
        <v>17</v>
      </c>
      <c r="E301" s="331"/>
      <c r="F301" s="308"/>
      <c r="G301" s="284"/>
    </row>
    <row r="302" spans="1:7" s="123" customFormat="1" ht="18">
      <c r="A302" s="81">
        <v>2.5</v>
      </c>
      <c r="B302" s="137" t="s">
        <v>21</v>
      </c>
      <c r="C302" s="153">
        <v>2036.93</v>
      </c>
      <c r="D302" s="138" t="s">
        <v>17</v>
      </c>
      <c r="E302" s="331"/>
      <c r="F302" s="308"/>
      <c r="G302" s="284">
        <f>SUM(F298:F302)</f>
        <v>0</v>
      </c>
    </row>
    <row r="303" spans="1:7" s="123" customFormat="1" ht="18">
      <c r="A303" s="81"/>
      <c r="B303" s="139"/>
      <c r="C303" s="153" t="s">
        <v>40</v>
      </c>
      <c r="D303" s="141"/>
      <c r="E303" s="331"/>
      <c r="F303" s="332"/>
      <c r="G303" s="61"/>
    </row>
    <row r="304" spans="1:7" s="123" customFormat="1" ht="18">
      <c r="A304" s="130">
        <v>3</v>
      </c>
      <c r="B304" s="142" t="s">
        <v>144</v>
      </c>
      <c r="C304" s="153"/>
      <c r="D304" s="141"/>
      <c r="E304" s="333"/>
      <c r="F304" s="332"/>
      <c r="G304" s="61"/>
    </row>
    <row r="305" spans="1:7" s="123" customFormat="1" ht="18">
      <c r="A305" s="81">
        <v>3.1</v>
      </c>
      <c r="B305" s="143" t="s">
        <v>326</v>
      </c>
      <c r="C305" s="153">
        <v>19.21</v>
      </c>
      <c r="D305" s="141" t="s">
        <v>17</v>
      </c>
      <c r="E305" s="333"/>
      <c r="F305" s="332"/>
      <c r="G305" s="61"/>
    </row>
    <row r="306" spans="1:7" s="123" customFormat="1" ht="18">
      <c r="A306" s="81">
        <v>3.2</v>
      </c>
      <c r="B306" s="143" t="s">
        <v>146</v>
      </c>
      <c r="C306" s="153">
        <v>51.81</v>
      </c>
      <c r="D306" s="141" t="s">
        <v>17</v>
      </c>
      <c r="E306" s="333"/>
      <c r="F306" s="332"/>
      <c r="G306" s="61"/>
    </row>
    <row r="307" spans="1:7" s="123" customFormat="1" ht="18">
      <c r="A307" s="81">
        <v>3.3</v>
      </c>
      <c r="B307" s="143" t="s">
        <v>148</v>
      </c>
      <c r="C307" s="153">
        <v>10.37</v>
      </c>
      <c r="D307" s="141" t="s">
        <v>17</v>
      </c>
      <c r="E307" s="333"/>
      <c r="F307" s="332"/>
      <c r="G307" s="61"/>
    </row>
    <row r="308" spans="1:7" s="123" customFormat="1" ht="18">
      <c r="A308" s="81">
        <v>3.4</v>
      </c>
      <c r="B308" s="143" t="s">
        <v>150</v>
      </c>
      <c r="C308" s="153">
        <v>22.5</v>
      </c>
      <c r="D308" s="141" t="s">
        <v>151</v>
      </c>
      <c r="E308" s="333"/>
      <c r="F308" s="332"/>
      <c r="G308" s="61"/>
    </row>
    <row r="309" spans="1:7" s="123" customFormat="1" ht="18">
      <c r="A309" s="81">
        <v>3.5</v>
      </c>
      <c r="B309" s="143" t="s">
        <v>172</v>
      </c>
      <c r="C309" s="153">
        <v>38.35</v>
      </c>
      <c r="D309" s="141" t="s">
        <v>17</v>
      </c>
      <c r="E309" s="333"/>
      <c r="F309" s="332"/>
      <c r="G309" s="61"/>
    </row>
    <row r="310" spans="1:7" s="123" customFormat="1" ht="18">
      <c r="A310" s="81">
        <v>3.6</v>
      </c>
      <c r="B310" s="143" t="s">
        <v>173</v>
      </c>
      <c r="C310" s="153">
        <v>57.62</v>
      </c>
      <c r="D310" s="141" t="s">
        <v>17</v>
      </c>
      <c r="E310" s="333"/>
      <c r="F310" s="332"/>
      <c r="G310" s="61"/>
    </row>
    <row r="311" spans="1:7" s="123" customFormat="1" ht="36">
      <c r="A311" s="81">
        <v>3.7</v>
      </c>
      <c r="B311" s="143" t="s">
        <v>174</v>
      </c>
      <c r="C311" s="153">
        <v>76.75</v>
      </c>
      <c r="D311" s="141" t="s">
        <v>17</v>
      </c>
      <c r="E311" s="333"/>
      <c r="F311" s="332"/>
      <c r="G311" s="61"/>
    </row>
    <row r="312" spans="1:7" s="123" customFormat="1" ht="18">
      <c r="A312" s="81">
        <v>3.8</v>
      </c>
      <c r="B312" s="143" t="s">
        <v>175</v>
      </c>
      <c r="C312" s="153">
        <v>4</v>
      </c>
      <c r="D312" s="141" t="s">
        <v>17</v>
      </c>
      <c r="E312" s="333"/>
      <c r="F312" s="332"/>
      <c r="G312" s="61"/>
    </row>
    <row r="313" spans="1:7" s="123" customFormat="1" ht="18">
      <c r="A313" s="81">
        <v>3.9</v>
      </c>
      <c r="B313" s="143" t="s">
        <v>176</v>
      </c>
      <c r="C313" s="153">
        <v>2.56</v>
      </c>
      <c r="D313" s="141" t="s">
        <v>17</v>
      </c>
      <c r="E313" s="333"/>
      <c r="F313" s="332"/>
      <c r="G313" s="61"/>
    </row>
    <row r="314" spans="1:7" s="123" customFormat="1" ht="18">
      <c r="A314" s="491">
        <v>3.1</v>
      </c>
      <c r="B314" s="143" t="s">
        <v>152</v>
      </c>
      <c r="C314" s="153">
        <v>5.76</v>
      </c>
      <c r="D314" s="141" t="s">
        <v>151</v>
      </c>
      <c r="E314" s="333"/>
      <c r="F314" s="332"/>
      <c r="G314" s="61"/>
    </row>
    <row r="315" spans="1:7" s="123" customFormat="1" ht="18">
      <c r="A315" s="81">
        <v>3.11</v>
      </c>
      <c r="B315" s="143" t="s">
        <v>153</v>
      </c>
      <c r="C315" s="153">
        <v>288.93</v>
      </c>
      <c r="D315" s="141" t="s">
        <v>17</v>
      </c>
      <c r="E315" s="333"/>
      <c r="F315" s="332"/>
      <c r="G315" s="61">
        <f>SUM(F305:F315)</f>
        <v>0</v>
      </c>
    </row>
    <row r="316" spans="1:7" s="123" customFormat="1" ht="18">
      <c r="A316" s="81"/>
      <c r="B316" s="139"/>
      <c r="C316" s="153"/>
      <c r="D316" s="141"/>
      <c r="E316" s="333"/>
      <c r="F316" s="332"/>
      <c r="G316" s="61"/>
    </row>
    <row r="317" spans="1:7" s="123" customFormat="1" ht="18">
      <c r="A317" s="144">
        <v>4</v>
      </c>
      <c r="B317" s="131" t="s">
        <v>155</v>
      </c>
      <c r="C317" s="153"/>
      <c r="D317" s="132"/>
      <c r="E317" s="312"/>
      <c r="F317" s="312"/>
      <c r="G317" s="135"/>
    </row>
    <row r="318" spans="1:7" s="123" customFormat="1" ht="18">
      <c r="A318" s="145">
        <v>4.0999999999999996</v>
      </c>
      <c r="B318" s="134" t="s">
        <v>157</v>
      </c>
      <c r="C318" s="153">
        <v>13.76</v>
      </c>
      <c r="D318" s="132" t="s">
        <v>133</v>
      </c>
      <c r="E318" s="312"/>
      <c r="F318" s="312"/>
      <c r="G318" s="135"/>
    </row>
    <row r="319" spans="1:7" s="123" customFormat="1" ht="18">
      <c r="A319" s="145">
        <v>4.2</v>
      </c>
      <c r="B319" s="134" t="s">
        <v>177</v>
      </c>
      <c r="C319" s="153">
        <v>553.28</v>
      </c>
      <c r="D319" s="132" t="s">
        <v>133</v>
      </c>
      <c r="E319" s="312"/>
      <c r="F319" s="312"/>
      <c r="G319" s="135"/>
    </row>
    <row r="320" spans="1:7" s="123" customFormat="1" ht="18">
      <c r="A320" s="145">
        <v>4.3</v>
      </c>
      <c r="B320" s="134" t="s">
        <v>161</v>
      </c>
      <c r="C320" s="153">
        <v>25.59</v>
      </c>
      <c r="D320" s="132" t="s">
        <v>133</v>
      </c>
      <c r="E320" s="312"/>
      <c r="F320" s="312"/>
      <c r="G320" s="135"/>
    </row>
    <row r="321" spans="1:7" s="123" customFormat="1" ht="18">
      <c r="A321" s="145">
        <v>4.4000000000000004</v>
      </c>
      <c r="B321" s="134" t="s">
        <v>162</v>
      </c>
      <c r="C321" s="153">
        <v>87.96</v>
      </c>
      <c r="D321" s="132" t="s">
        <v>12</v>
      </c>
      <c r="E321" s="312"/>
      <c r="F321" s="312"/>
      <c r="G321" s="146"/>
    </row>
    <row r="322" spans="1:7" s="123" customFormat="1" ht="18">
      <c r="A322" s="145">
        <v>4.5</v>
      </c>
      <c r="B322" s="134" t="s">
        <v>163</v>
      </c>
      <c r="C322" s="153">
        <v>323.64</v>
      </c>
      <c r="D322" s="132" t="s">
        <v>133</v>
      </c>
      <c r="E322" s="312"/>
      <c r="F322" s="312"/>
      <c r="G322" s="146"/>
    </row>
    <row r="323" spans="1:7" s="123" customFormat="1" ht="36">
      <c r="A323" s="145">
        <v>4.5999999999999996</v>
      </c>
      <c r="B323" s="147" t="s">
        <v>178</v>
      </c>
      <c r="C323" s="153">
        <v>579.48</v>
      </c>
      <c r="D323" s="63" t="s">
        <v>133</v>
      </c>
      <c r="E323" s="312"/>
      <c r="F323" s="315"/>
      <c r="G323" s="135"/>
    </row>
    <row r="324" spans="1:7" s="123" customFormat="1" ht="18">
      <c r="A324" s="145">
        <v>4.7</v>
      </c>
      <c r="B324" s="147" t="s">
        <v>541</v>
      </c>
      <c r="C324" s="153">
        <v>304</v>
      </c>
      <c r="D324" s="63" t="s">
        <v>133</v>
      </c>
      <c r="E324" s="315"/>
      <c r="F324" s="315"/>
      <c r="G324" s="135">
        <f>SUM(F318:F324)</f>
        <v>0</v>
      </c>
    </row>
    <row r="325" spans="1:7" s="123" customFormat="1" ht="18">
      <c r="A325" s="224"/>
      <c r="B325" s="225"/>
      <c r="C325" s="153"/>
      <c r="D325" s="226"/>
      <c r="E325" s="317"/>
      <c r="F325" s="317"/>
      <c r="G325" s="227"/>
    </row>
    <row r="326" spans="1:7" s="123" customFormat="1" ht="18">
      <c r="A326" s="144">
        <v>5</v>
      </c>
      <c r="B326" s="131" t="s">
        <v>164</v>
      </c>
      <c r="C326" s="153"/>
      <c r="D326" s="132"/>
      <c r="E326" s="312"/>
      <c r="F326" s="312"/>
      <c r="G326" s="146"/>
    </row>
    <row r="327" spans="1:7" s="123" customFormat="1" ht="18">
      <c r="A327" s="145">
        <v>5.0999999999999996</v>
      </c>
      <c r="B327" s="148" t="s">
        <v>327</v>
      </c>
      <c r="C327" s="153">
        <v>1</v>
      </c>
      <c r="D327" s="132" t="s">
        <v>24</v>
      </c>
      <c r="E327" s="489"/>
      <c r="F327" s="312"/>
      <c r="G327" s="146"/>
    </row>
    <row r="328" spans="1:7" s="123" customFormat="1" ht="18">
      <c r="A328" s="145">
        <v>5.2</v>
      </c>
      <c r="B328" s="148" t="s">
        <v>179</v>
      </c>
      <c r="C328" s="153">
        <v>1</v>
      </c>
      <c r="D328" s="132" t="s">
        <v>14</v>
      </c>
      <c r="E328" s="312"/>
      <c r="F328" s="312"/>
      <c r="G328" s="146"/>
    </row>
    <row r="329" spans="1:7" s="123" customFormat="1" ht="18">
      <c r="A329" s="149">
        <v>5.3</v>
      </c>
      <c r="B329" s="150" t="s">
        <v>542</v>
      </c>
      <c r="C329" s="153">
        <v>294</v>
      </c>
      <c r="D329" s="132" t="s">
        <v>12</v>
      </c>
      <c r="E329" s="312"/>
      <c r="F329" s="312"/>
      <c r="G329" s="146"/>
    </row>
    <row r="330" spans="1:7" s="123" customFormat="1" ht="18">
      <c r="A330" s="149">
        <v>5.4</v>
      </c>
      <c r="B330" s="149" t="s">
        <v>546</v>
      </c>
      <c r="C330" s="153">
        <v>72</v>
      </c>
      <c r="D330" s="185" t="s">
        <v>12</v>
      </c>
      <c r="E330" s="489"/>
      <c r="F330" s="312"/>
      <c r="G330" s="184"/>
    </row>
    <row r="331" spans="1:7" s="1" customFormat="1" ht="18.75" thickBot="1">
      <c r="A331" s="258">
        <v>5.5</v>
      </c>
      <c r="B331" s="259" t="s">
        <v>229</v>
      </c>
      <c r="C331" s="153">
        <v>1</v>
      </c>
      <c r="D331" s="260" t="s">
        <v>14</v>
      </c>
      <c r="E331" s="334"/>
      <c r="F331" s="318"/>
      <c r="G331" s="261">
        <f>SUM(F327:F331)</f>
        <v>0</v>
      </c>
    </row>
    <row r="332" spans="1:7" s="123" customFormat="1" ht="18.75" thickTop="1">
      <c r="A332" s="254"/>
      <c r="B332" s="255"/>
      <c r="C332" s="153"/>
      <c r="D332" s="256"/>
      <c r="E332" s="335"/>
      <c r="F332" s="335"/>
      <c r="G332" s="257"/>
    </row>
    <row r="333" spans="1:7" s="123" customFormat="1" ht="36">
      <c r="A333" s="151">
        <v>6</v>
      </c>
      <c r="B333" s="152" t="s">
        <v>165</v>
      </c>
      <c r="C333" s="153"/>
      <c r="D333" s="153"/>
      <c r="E333" s="312"/>
      <c r="F333" s="312"/>
      <c r="G333" s="135"/>
    </row>
    <row r="334" spans="1:7" s="123" customFormat="1" ht="18">
      <c r="A334" s="144">
        <v>6.1</v>
      </c>
      <c r="B334" s="152" t="s">
        <v>180</v>
      </c>
      <c r="C334" s="153"/>
      <c r="D334" s="153"/>
      <c r="E334" s="312"/>
      <c r="F334" s="312"/>
      <c r="G334" s="135"/>
    </row>
    <row r="335" spans="1:7" s="123" customFormat="1" ht="18">
      <c r="A335" s="145" t="s">
        <v>181</v>
      </c>
      <c r="B335" s="159" t="s">
        <v>182</v>
      </c>
      <c r="C335" s="153">
        <v>12.2</v>
      </c>
      <c r="D335" s="154" t="s">
        <v>12</v>
      </c>
      <c r="E335" s="312"/>
      <c r="F335" s="312"/>
      <c r="G335" s="135"/>
    </row>
    <row r="336" spans="1:7" s="123" customFormat="1" ht="18">
      <c r="A336" s="144">
        <v>6.2</v>
      </c>
      <c r="B336" s="155" t="s">
        <v>183</v>
      </c>
      <c r="C336" s="153"/>
      <c r="D336" s="154"/>
      <c r="E336" s="312"/>
      <c r="F336" s="312"/>
      <c r="G336" s="135"/>
    </row>
    <row r="337" spans="1:7" s="123" customFormat="1" ht="18">
      <c r="A337" s="145" t="s">
        <v>184</v>
      </c>
      <c r="B337" s="183" t="s">
        <v>166</v>
      </c>
      <c r="C337" s="153">
        <v>2</v>
      </c>
      <c r="D337" s="154" t="s">
        <v>24</v>
      </c>
      <c r="E337" s="312"/>
      <c r="F337" s="312"/>
      <c r="G337" s="135"/>
    </row>
    <row r="338" spans="1:7" s="123" customFormat="1" ht="18">
      <c r="A338" s="127">
        <v>6.3</v>
      </c>
      <c r="B338" s="156" t="s">
        <v>185</v>
      </c>
      <c r="C338" s="157"/>
      <c r="D338" s="157"/>
      <c r="E338" s="336"/>
      <c r="F338" s="330"/>
      <c r="G338" s="158"/>
    </row>
    <row r="339" spans="1:7" s="123" customFormat="1" ht="18">
      <c r="A339" s="145" t="s">
        <v>186</v>
      </c>
      <c r="B339" s="159" t="s">
        <v>167</v>
      </c>
      <c r="C339" s="153">
        <v>2</v>
      </c>
      <c r="D339" s="154" t="s">
        <v>24</v>
      </c>
      <c r="E339" s="312"/>
      <c r="F339" s="312"/>
      <c r="G339" s="135">
        <f>SUM(F335:F339)</f>
        <v>0</v>
      </c>
    </row>
    <row r="340" spans="1:7" s="123" customFormat="1" ht="18">
      <c r="A340" s="145"/>
      <c r="B340" s="159"/>
      <c r="C340" s="153"/>
      <c r="D340" s="154"/>
      <c r="E340" s="312"/>
      <c r="F340" s="312"/>
      <c r="G340" s="135"/>
    </row>
    <row r="341" spans="1:7" s="123" customFormat="1" ht="18">
      <c r="A341" s="144">
        <v>7</v>
      </c>
      <c r="B341" s="155" t="s">
        <v>168</v>
      </c>
      <c r="C341" s="153">
        <v>1</v>
      </c>
      <c r="D341" s="154" t="s">
        <v>14</v>
      </c>
      <c r="E341" s="312"/>
      <c r="F341" s="312"/>
      <c r="G341" s="135">
        <f>+F341</f>
        <v>0</v>
      </c>
    </row>
    <row r="342" spans="1:7" s="123" customFormat="1" ht="18">
      <c r="A342" s="149"/>
      <c r="B342" s="155"/>
      <c r="C342" s="153"/>
      <c r="D342" s="153"/>
      <c r="E342" s="312"/>
      <c r="F342" s="312"/>
      <c r="G342" s="135"/>
    </row>
    <row r="343" spans="1:7" s="123" customFormat="1" ht="18">
      <c r="A343" s="151">
        <v>8</v>
      </c>
      <c r="B343" s="155" t="s">
        <v>169</v>
      </c>
      <c r="C343" s="153">
        <v>1</v>
      </c>
      <c r="D343" s="154" t="s">
        <v>14</v>
      </c>
      <c r="E343" s="312"/>
      <c r="F343" s="312"/>
      <c r="G343" s="135">
        <f>+F343</f>
        <v>0</v>
      </c>
    </row>
    <row r="344" spans="1:7" s="123" customFormat="1" ht="18">
      <c r="A344" s="149"/>
      <c r="B344" s="155"/>
      <c r="C344" s="153"/>
      <c r="D344" s="154"/>
      <c r="E344" s="312"/>
      <c r="F344" s="312"/>
      <c r="G344" s="135"/>
    </row>
    <row r="345" spans="1:7" s="19" customFormat="1" ht="18">
      <c r="A345" s="151">
        <v>9</v>
      </c>
      <c r="B345" s="155" t="s">
        <v>170</v>
      </c>
      <c r="C345" s="160">
        <v>1</v>
      </c>
      <c r="D345" s="161" t="s">
        <v>14</v>
      </c>
      <c r="E345" s="312"/>
      <c r="F345" s="312"/>
      <c r="G345" s="135">
        <f>F345</f>
        <v>0</v>
      </c>
    </row>
    <row r="346" spans="1:7" s="19" customFormat="1" ht="18.75" thickBot="1">
      <c r="A346" s="179"/>
      <c r="B346" s="180"/>
      <c r="C346" s="181"/>
      <c r="D346" s="182"/>
      <c r="E346" s="330"/>
      <c r="F346" s="330"/>
      <c r="G346" s="158"/>
    </row>
    <row r="347" spans="1:7" s="19" customFormat="1" ht="19.5" thickTop="1" thickBot="1">
      <c r="A347" s="220"/>
      <c r="B347" s="218" t="s">
        <v>549</v>
      </c>
      <c r="C347" s="217"/>
      <c r="D347" s="216"/>
      <c r="E347" s="322"/>
      <c r="F347" s="323"/>
      <c r="G347" s="219">
        <f>SUM(G295:G346)</f>
        <v>0</v>
      </c>
    </row>
    <row r="348" spans="1:7" s="19" customFormat="1" ht="18.75" thickTop="1">
      <c r="A348" s="176"/>
      <c r="B348" s="278"/>
      <c r="C348" s="140"/>
      <c r="D348" s="186"/>
      <c r="E348" s="337"/>
      <c r="F348" s="327"/>
      <c r="G348" s="61"/>
    </row>
    <row r="349" spans="1:7" s="19" customFormat="1" ht="18">
      <c r="A349" s="504" t="s">
        <v>550</v>
      </c>
      <c r="B349" s="505" t="s">
        <v>189</v>
      </c>
      <c r="C349" s="506"/>
      <c r="D349" s="506"/>
      <c r="E349" s="507"/>
      <c r="F349" s="507"/>
      <c r="G349" s="508"/>
    </row>
    <row r="350" spans="1:7" s="19" customFormat="1" ht="18">
      <c r="A350" s="176"/>
      <c r="B350" s="278"/>
      <c r="C350" s="140"/>
      <c r="D350" s="186"/>
      <c r="E350" s="337"/>
      <c r="F350" s="327"/>
      <c r="G350" s="61"/>
    </row>
    <row r="351" spans="1:7" s="19" customFormat="1" ht="18">
      <c r="A351" s="130">
        <v>1</v>
      </c>
      <c r="B351" s="187" t="s">
        <v>197</v>
      </c>
      <c r="C351" s="188"/>
      <c r="D351" s="189"/>
      <c r="E351" s="338"/>
      <c r="F351" s="338"/>
      <c r="G351" s="285"/>
    </row>
    <row r="352" spans="1:7" s="19" customFormat="1" ht="18">
      <c r="A352" s="190">
        <v>1.1000000000000001</v>
      </c>
      <c r="B352" s="191" t="s">
        <v>190</v>
      </c>
      <c r="C352" s="160"/>
      <c r="D352" s="192"/>
      <c r="E352" s="339"/>
      <c r="F352" s="339"/>
      <c r="G352" s="286"/>
    </row>
    <row r="353" spans="1:7" s="19" customFormat="1" ht="18">
      <c r="A353" s="190">
        <v>1.2</v>
      </c>
      <c r="B353" s="193" t="s">
        <v>191</v>
      </c>
      <c r="C353" s="160">
        <v>12.81</v>
      </c>
      <c r="D353" s="192" t="s">
        <v>133</v>
      </c>
      <c r="E353" s="340"/>
      <c r="F353" s="341"/>
      <c r="G353" s="195"/>
    </row>
    <row r="354" spans="1:7" s="19" customFormat="1" ht="18">
      <c r="A354" s="190">
        <v>1.3</v>
      </c>
      <c r="B354" s="193" t="s">
        <v>192</v>
      </c>
      <c r="C354" s="160">
        <v>18.170000000000002</v>
      </c>
      <c r="D354" s="192" t="s">
        <v>133</v>
      </c>
      <c r="E354" s="340"/>
      <c r="F354" s="341"/>
      <c r="G354" s="195"/>
    </row>
    <row r="355" spans="1:7" s="19" customFormat="1" ht="18">
      <c r="A355" s="190">
        <v>1.4</v>
      </c>
      <c r="B355" s="193" t="s">
        <v>193</v>
      </c>
      <c r="C355" s="160">
        <v>4.32</v>
      </c>
      <c r="D355" s="192" t="s">
        <v>133</v>
      </c>
      <c r="E355" s="340"/>
      <c r="F355" s="341"/>
      <c r="G355" s="195"/>
    </row>
    <row r="356" spans="1:7" s="19" customFormat="1" ht="18">
      <c r="A356" s="190">
        <v>1.5</v>
      </c>
      <c r="B356" s="193" t="s">
        <v>199</v>
      </c>
      <c r="C356" s="160">
        <v>7.25</v>
      </c>
      <c r="D356" s="192" t="s">
        <v>133</v>
      </c>
      <c r="E356" s="340"/>
      <c r="F356" s="341"/>
      <c r="G356" s="195"/>
    </row>
    <row r="357" spans="1:7" s="19" customFormat="1" ht="18">
      <c r="A357" s="190">
        <v>1.6</v>
      </c>
      <c r="B357" s="193" t="s">
        <v>198</v>
      </c>
      <c r="C357" s="160">
        <v>1</v>
      </c>
      <c r="D357" s="192" t="s">
        <v>24</v>
      </c>
      <c r="E357" s="340"/>
      <c r="F357" s="341"/>
      <c r="G357" s="195">
        <f>SUM(F353:F357)</f>
        <v>0</v>
      </c>
    </row>
    <row r="358" spans="1:7" s="19" customFormat="1" ht="18">
      <c r="A358" s="176"/>
      <c r="B358" s="278"/>
      <c r="C358" s="160"/>
      <c r="D358" s="186"/>
      <c r="E358" s="337"/>
      <c r="F358" s="327"/>
      <c r="G358" s="61"/>
    </row>
    <row r="359" spans="1:7" s="19" customFormat="1" ht="18">
      <c r="A359" s="130">
        <v>2</v>
      </c>
      <c r="B359" s="187" t="s">
        <v>200</v>
      </c>
      <c r="C359" s="160"/>
      <c r="D359" s="189"/>
      <c r="E359" s="338"/>
      <c r="F359" s="338"/>
      <c r="G359" s="195"/>
    </row>
    <row r="360" spans="1:7" s="19" customFormat="1" ht="18">
      <c r="A360" s="190">
        <v>2.1</v>
      </c>
      <c r="B360" s="191" t="s">
        <v>190</v>
      </c>
      <c r="C360" s="160"/>
      <c r="D360" s="192"/>
      <c r="E360" s="339"/>
      <c r="F360" s="339"/>
      <c r="G360" s="195"/>
    </row>
    <row r="361" spans="1:7" s="19" customFormat="1" ht="18">
      <c r="A361" s="190">
        <v>2.2000000000000002</v>
      </c>
      <c r="B361" s="193" t="s">
        <v>191</v>
      </c>
      <c r="C361" s="160">
        <v>14.7</v>
      </c>
      <c r="D361" s="192" t="s">
        <v>133</v>
      </c>
      <c r="E361" s="340"/>
      <c r="F361" s="341"/>
      <c r="G361" s="195"/>
    </row>
    <row r="362" spans="1:7" s="19" customFormat="1" ht="18">
      <c r="A362" s="190">
        <v>2.2999999999999998</v>
      </c>
      <c r="B362" s="193" t="s">
        <v>192</v>
      </c>
      <c r="C362" s="160">
        <v>24.52</v>
      </c>
      <c r="D362" s="192" t="s">
        <v>133</v>
      </c>
      <c r="E362" s="340"/>
      <c r="F362" s="341"/>
      <c r="G362" s="195"/>
    </row>
    <row r="363" spans="1:7" s="19" customFormat="1" ht="18">
      <c r="A363" s="190">
        <v>2.4</v>
      </c>
      <c r="B363" s="193" t="s">
        <v>193</v>
      </c>
      <c r="C363" s="160">
        <v>4.32</v>
      </c>
      <c r="D363" s="192" t="s">
        <v>133</v>
      </c>
      <c r="E363" s="340"/>
      <c r="F363" s="341"/>
      <c r="G363" s="195"/>
    </row>
    <row r="364" spans="1:7" s="19" customFormat="1" ht="18">
      <c r="A364" s="190">
        <v>2.5</v>
      </c>
      <c r="B364" s="193" t="s">
        <v>199</v>
      </c>
      <c r="C364" s="160">
        <v>7.2</v>
      </c>
      <c r="D364" s="192" t="s">
        <v>133</v>
      </c>
      <c r="E364" s="340"/>
      <c r="F364" s="341"/>
      <c r="G364" s="195">
        <f>SUM(F361:F364)</f>
        <v>0</v>
      </c>
    </row>
    <row r="365" spans="1:7" s="19" customFormat="1" ht="18">
      <c r="A365" s="176"/>
      <c r="B365" s="278"/>
      <c r="C365" s="160"/>
      <c r="D365" s="186"/>
      <c r="E365" s="337"/>
      <c r="F365" s="327"/>
      <c r="G365" s="61"/>
    </row>
    <row r="366" spans="1:7" s="19" customFormat="1" ht="18">
      <c r="A366" s="130">
        <v>3</v>
      </c>
      <c r="B366" s="194" t="s">
        <v>204</v>
      </c>
      <c r="C366" s="160"/>
      <c r="D366" s="186"/>
      <c r="E366" s="337"/>
      <c r="F366" s="327"/>
      <c r="G366" s="61"/>
    </row>
    <row r="367" spans="1:7" s="19" customFormat="1" ht="18">
      <c r="A367" s="81">
        <v>3.1</v>
      </c>
      <c r="B367" s="473" t="s">
        <v>196</v>
      </c>
      <c r="C367" s="160">
        <v>113.55</v>
      </c>
      <c r="D367" s="206" t="s">
        <v>133</v>
      </c>
      <c r="E367" s="340"/>
      <c r="F367" s="340"/>
      <c r="G367" s="195"/>
    </row>
    <row r="368" spans="1:7" s="19" customFormat="1" ht="18">
      <c r="A368" s="81">
        <v>3.2</v>
      </c>
      <c r="B368" s="193" t="s">
        <v>205</v>
      </c>
      <c r="C368" s="160">
        <v>172.2</v>
      </c>
      <c r="D368" s="192" t="s">
        <v>133</v>
      </c>
      <c r="E368" s="340"/>
      <c r="F368" s="341"/>
      <c r="G368" s="195"/>
    </row>
    <row r="369" spans="1:7" s="19" customFormat="1" ht="18">
      <c r="A369" s="81">
        <v>3.3</v>
      </c>
      <c r="B369" s="193" t="s">
        <v>328</v>
      </c>
      <c r="C369" s="160">
        <v>2</v>
      </c>
      <c r="D369" s="192" t="s">
        <v>24</v>
      </c>
      <c r="E369" s="340"/>
      <c r="F369" s="341"/>
      <c r="G369" s="195">
        <f>SUM(F367:F369)</f>
        <v>0</v>
      </c>
    </row>
    <row r="370" spans="1:7" s="19" customFormat="1" ht="18">
      <c r="A370" s="176"/>
      <c r="B370" s="278"/>
      <c r="C370" s="160"/>
      <c r="D370" s="186"/>
      <c r="E370" s="337"/>
      <c r="F370" s="327"/>
      <c r="G370" s="61"/>
    </row>
    <row r="371" spans="1:7" s="19" customFormat="1" ht="36">
      <c r="A371" s="130">
        <v>4</v>
      </c>
      <c r="B371" s="194" t="s">
        <v>201</v>
      </c>
      <c r="C371" s="160">
        <v>72.8</v>
      </c>
      <c r="D371" s="192" t="s">
        <v>133</v>
      </c>
      <c r="E371" s="340"/>
      <c r="F371" s="341"/>
      <c r="G371" s="195">
        <f>+F371</f>
        <v>0</v>
      </c>
    </row>
    <row r="372" spans="1:7" s="19" customFormat="1" ht="18.75" thickBot="1">
      <c r="A372" s="258">
        <v>4.0999999999999996</v>
      </c>
      <c r="B372" s="412" t="s">
        <v>202</v>
      </c>
      <c r="C372" s="265">
        <v>320.58800000000002</v>
      </c>
      <c r="D372" s="266" t="s">
        <v>133</v>
      </c>
      <c r="E372" s="474"/>
      <c r="F372" s="342"/>
      <c r="G372" s="287">
        <f>+F372</f>
        <v>0</v>
      </c>
    </row>
    <row r="373" spans="1:7" s="19" customFormat="1" ht="18.75" thickTop="1">
      <c r="A373" s="262"/>
      <c r="B373" s="288"/>
      <c r="C373" s="263"/>
      <c r="D373" s="264"/>
      <c r="E373" s="343"/>
      <c r="F373" s="344"/>
      <c r="G373" s="67"/>
    </row>
    <row r="374" spans="1:7" s="19" customFormat="1" ht="18">
      <c r="A374" s="130">
        <v>5</v>
      </c>
      <c r="B374" s="222" t="s">
        <v>209</v>
      </c>
      <c r="C374" s="160"/>
      <c r="D374" s="206"/>
      <c r="E374" s="340"/>
      <c r="F374" s="340"/>
      <c r="G374" s="204"/>
    </row>
    <row r="375" spans="1:7" s="19" customFormat="1" ht="18">
      <c r="A375" s="81">
        <v>5.0999999999999996</v>
      </c>
      <c r="B375" s="207" t="s">
        <v>208</v>
      </c>
      <c r="C375" s="160">
        <v>3</v>
      </c>
      <c r="D375" s="206" t="s">
        <v>17</v>
      </c>
      <c r="E375" s="340"/>
      <c r="F375" s="340"/>
      <c r="G375" s="205"/>
    </row>
    <row r="376" spans="1:7" s="19" customFormat="1" ht="18">
      <c r="A376" s="81">
        <v>5.2</v>
      </c>
      <c r="B376" s="139" t="s">
        <v>545</v>
      </c>
      <c r="C376" s="160">
        <v>64.650000000000006</v>
      </c>
      <c r="D376" s="186" t="s">
        <v>12</v>
      </c>
      <c r="E376" s="340"/>
      <c r="F376" s="340"/>
      <c r="G376" s="289"/>
    </row>
    <row r="377" spans="1:7" s="19" customFormat="1" ht="18">
      <c r="A377" s="81">
        <v>5.3</v>
      </c>
      <c r="B377" s="213" t="s">
        <v>194</v>
      </c>
      <c r="C377" s="160">
        <v>18</v>
      </c>
      <c r="D377" s="208" t="s">
        <v>24</v>
      </c>
      <c r="E377" s="340"/>
      <c r="F377" s="340"/>
      <c r="G377" s="289"/>
    </row>
    <row r="378" spans="1:7" s="19" customFormat="1" ht="18">
      <c r="A378" s="81">
        <v>5.4</v>
      </c>
      <c r="B378" s="139" t="s">
        <v>207</v>
      </c>
      <c r="C378" s="160">
        <v>15</v>
      </c>
      <c r="D378" s="186" t="s">
        <v>133</v>
      </c>
      <c r="E378" s="340"/>
      <c r="F378" s="340"/>
      <c r="G378" s="290"/>
    </row>
    <row r="379" spans="1:7" s="19" customFormat="1" ht="18">
      <c r="A379" s="81">
        <v>5.5</v>
      </c>
      <c r="B379" s="213" t="s">
        <v>203</v>
      </c>
      <c r="C379" s="160">
        <v>2</v>
      </c>
      <c r="D379" s="214" t="s">
        <v>24</v>
      </c>
      <c r="E379" s="340"/>
      <c r="F379" s="345"/>
      <c r="G379" s="290"/>
    </row>
    <row r="380" spans="1:7" s="19" customFormat="1" ht="18">
      <c r="A380" s="81">
        <v>5.6</v>
      </c>
      <c r="B380" s="213" t="s">
        <v>206</v>
      </c>
      <c r="C380" s="160">
        <v>1</v>
      </c>
      <c r="D380" s="214" t="s">
        <v>24</v>
      </c>
      <c r="E380" s="340"/>
      <c r="F380" s="345"/>
      <c r="G380" s="290"/>
    </row>
    <row r="381" spans="1:7" s="19" customFormat="1" ht="18">
      <c r="A381" s="81">
        <v>5.7</v>
      </c>
      <c r="B381" s="212" t="s">
        <v>195</v>
      </c>
      <c r="C381" s="160">
        <v>1</v>
      </c>
      <c r="D381" s="209" t="s">
        <v>14</v>
      </c>
      <c r="E381" s="340"/>
      <c r="F381" s="347"/>
      <c r="G381" s="291">
        <f>SUM(F375:F381)</f>
        <v>0</v>
      </c>
    </row>
    <row r="382" spans="1:7" s="19" customFormat="1" ht="18.75" thickBot="1">
      <c r="A382" s="81"/>
      <c r="B382" s="212"/>
      <c r="C382" s="160"/>
      <c r="D382" s="209"/>
      <c r="E382" s="346"/>
      <c r="F382" s="347"/>
      <c r="G382" s="291"/>
    </row>
    <row r="383" spans="1:7" s="19" customFormat="1" ht="19.5" thickTop="1" thickBot="1">
      <c r="A383" s="221"/>
      <c r="B383" s="405" t="s">
        <v>555</v>
      </c>
      <c r="C383" s="405"/>
      <c r="D383" s="405"/>
      <c r="E383" s="405"/>
      <c r="F383" s="405"/>
      <c r="G383" s="293">
        <f>SUM(G357:G381)</f>
        <v>0</v>
      </c>
    </row>
    <row r="384" spans="1:7" s="19" customFormat="1" ht="18.75" thickTop="1">
      <c r="A384" s="228"/>
      <c r="B384" s="229"/>
      <c r="C384" s="206"/>
      <c r="D384" s="230"/>
      <c r="E384" s="231"/>
      <c r="F384" s="232"/>
      <c r="G384" s="294"/>
    </row>
    <row r="385" spans="1:7" s="19" customFormat="1" ht="18">
      <c r="A385" s="503" t="s">
        <v>556</v>
      </c>
      <c r="B385" s="509" t="s">
        <v>543</v>
      </c>
      <c r="C385" s="510"/>
      <c r="D385" s="511"/>
      <c r="E385" s="512"/>
      <c r="F385" s="512"/>
      <c r="G385" s="513"/>
    </row>
    <row r="386" spans="1:7" s="19" customFormat="1" ht="18">
      <c r="A386" s="130">
        <v>1</v>
      </c>
      <c r="B386" s="237" t="s">
        <v>230</v>
      </c>
      <c r="C386" s="206"/>
      <c r="D386" s="214"/>
      <c r="E386" s="215"/>
      <c r="F386" s="215"/>
      <c r="G386" s="290"/>
    </row>
    <row r="387" spans="1:7" s="19" customFormat="1" ht="18">
      <c r="A387" s="81">
        <v>1.1000000000000001</v>
      </c>
      <c r="B387" s="237" t="s">
        <v>231</v>
      </c>
      <c r="C387" s="206"/>
      <c r="D387" s="214"/>
      <c r="E387" s="215"/>
      <c r="F387" s="215"/>
      <c r="G387" s="290"/>
    </row>
    <row r="388" spans="1:7" s="19" customFormat="1" ht="54">
      <c r="A388" s="81" t="s">
        <v>329</v>
      </c>
      <c r="B388" s="213" t="s">
        <v>332</v>
      </c>
      <c r="C388" s="160">
        <v>1</v>
      </c>
      <c r="D388" s="214" t="s">
        <v>24</v>
      </c>
      <c r="E388" s="215"/>
      <c r="F388" s="215"/>
      <c r="G388" s="290"/>
    </row>
    <row r="389" spans="1:7" s="19" customFormat="1" ht="72">
      <c r="A389" s="81" t="s">
        <v>330</v>
      </c>
      <c r="B389" s="213" t="s">
        <v>232</v>
      </c>
      <c r="C389" s="160">
        <v>60</v>
      </c>
      <c r="D389" s="214" t="s">
        <v>233</v>
      </c>
      <c r="E389" s="215"/>
      <c r="F389" s="215"/>
      <c r="G389" s="290"/>
    </row>
    <row r="390" spans="1:7" s="19" customFormat="1" ht="54">
      <c r="A390" s="81" t="s">
        <v>331</v>
      </c>
      <c r="B390" s="213" t="s">
        <v>333</v>
      </c>
      <c r="C390" s="160">
        <v>1</v>
      </c>
      <c r="D390" s="214" t="s">
        <v>14</v>
      </c>
      <c r="E390" s="215"/>
      <c r="F390" s="215"/>
      <c r="G390" s="290"/>
    </row>
    <row r="391" spans="1:7" s="19" customFormat="1" ht="18">
      <c r="A391" s="81">
        <v>1.2</v>
      </c>
      <c r="B391" s="213" t="s">
        <v>234</v>
      </c>
      <c r="C391" s="160">
        <v>1</v>
      </c>
      <c r="D391" s="214" t="s">
        <v>14</v>
      </c>
      <c r="E391" s="215"/>
      <c r="F391" s="215"/>
      <c r="G391" s="290"/>
    </row>
    <row r="392" spans="1:7" s="19" customFormat="1" ht="18">
      <c r="A392" s="81">
        <v>1.3</v>
      </c>
      <c r="B392" s="213" t="s">
        <v>235</v>
      </c>
      <c r="C392" s="160">
        <v>1</v>
      </c>
      <c r="D392" s="214" t="s">
        <v>14</v>
      </c>
      <c r="E392" s="215"/>
      <c r="F392" s="215"/>
      <c r="G392" s="290"/>
    </row>
    <row r="393" spans="1:7" s="19" customFormat="1" ht="36">
      <c r="A393" s="81">
        <v>1.4</v>
      </c>
      <c r="B393" s="213" t="s">
        <v>236</v>
      </c>
      <c r="C393" s="160">
        <v>1</v>
      </c>
      <c r="D393" s="214" t="s">
        <v>14</v>
      </c>
      <c r="E393" s="215"/>
      <c r="F393" s="215"/>
      <c r="G393" s="290"/>
    </row>
    <row r="394" spans="1:7" s="19" customFormat="1" ht="18">
      <c r="A394" s="130">
        <v>2</v>
      </c>
      <c r="B394" s="237" t="s">
        <v>237</v>
      </c>
      <c r="C394" s="160"/>
      <c r="D394" s="214"/>
      <c r="E394" s="215"/>
      <c r="F394" s="215"/>
      <c r="G394" s="290"/>
    </row>
    <row r="395" spans="1:7" s="19" customFormat="1" ht="18">
      <c r="A395" s="130">
        <v>2.1</v>
      </c>
      <c r="B395" s="237" t="s">
        <v>238</v>
      </c>
      <c r="C395" s="160"/>
      <c r="D395" s="214"/>
      <c r="E395" s="215"/>
      <c r="F395" s="215"/>
      <c r="G395" s="290"/>
    </row>
    <row r="396" spans="1:7" s="19" customFormat="1" ht="72">
      <c r="A396" s="81" t="s">
        <v>218</v>
      </c>
      <c r="B396" s="471" t="s">
        <v>334</v>
      </c>
      <c r="C396" s="160">
        <v>1</v>
      </c>
      <c r="D396" s="214" t="s">
        <v>24</v>
      </c>
      <c r="E396" s="215"/>
      <c r="F396" s="215"/>
      <c r="G396" s="290"/>
    </row>
    <row r="397" spans="1:7" s="19" customFormat="1" ht="90.75" thickBot="1">
      <c r="A397" s="258" t="s">
        <v>219</v>
      </c>
      <c r="B397" s="472" t="s">
        <v>335</v>
      </c>
      <c r="C397" s="160">
        <v>3</v>
      </c>
      <c r="D397" s="214" t="s">
        <v>24</v>
      </c>
      <c r="E397" s="268"/>
      <c r="F397" s="268"/>
      <c r="G397" s="295"/>
    </row>
    <row r="398" spans="1:7" s="19" customFormat="1" ht="18.75" thickTop="1">
      <c r="A398" s="267" t="s">
        <v>220</v>
      </c>
      <c r="B398" s="247" t="s">
        <v>239</v>
      </c>
      <c r="C398" s="160">
        <v>1</v>
      </c>
      <c r="D398" s="248" t="s">
        <v>14</v>
      </c>
      <c r="E398" s="239">
        <f>SUM(F391:F397)*0.1</f>
        <v>0</v>
      </c>
      <c r="F398" s="239">
        <f>C398*E398</f>
        <v>0</v>
      </c>
      <c r="G398" s="296"/>
    </row>
    <row r="399" spans="1:7" s="19" customFormat="1" ht="18">
      <c r="A399" s="130" t="s">
        <v>240</v>
      </c>
      <c r="B399" s="237" t="s">
        <v>241</v>
      </c>
      <c r="C399" s="160"/>
      <c r="D399" s="214"/>
      <c r="E399" s="215"/>
      <c r="F399" s="215"/>
      <c r="G399" s="290"/>
    </row>
    <row r="400" spans="1:7" s="19" customFormat="1" ht="108">
      <c r="A400" s="81" t="s">
        <v>242</v>
      </c>
      <c r="B400" s="213" t="s">
        <v>336</v>
      </c>
      <c r="C400" s="160">
        <v>30</v>
      </c>
      <c r="D400" s="214" t="s">
        <v>233</v>
      </c>
      <c r="E400" s="215"/>
      <c r="F400" s="215"/>
      <c r="G400" s="290"/>
    </row>
    <row r="401" spans="1:7" s="19" customFormat="1" ht="108">
      <c r="A401" s="81" t="s">
        <v>243</v>
      </c>
      <c r="B401" s="213" t="s">
        <v>337</v>
      </c>
      <c r="C401" s="160">
        <v>30</v>
      </c>
      <c r="D401" s="214" t="s">
        <v>233</v>
      </c>
      <c r="E401" s="215"/>
      <c r="F401" s="215"/>
      <c r="G401" s="290"/>
    </row>
    <row r="402" spans="1:7" s="19" customFormat="1" ht="126">
      <c r="A402" s="81" t="s">
        <v>244</v>
      </c>
      <c r="B402" s="213" t="s">
        <v>276</v>
      </c>
      <c r="C402" s="160">
        <v>3</v>
      </c>
      <c r="D402" s="214" t="s">
        <v>24</v>
      </c>
      <c r="E402" s="215"/>
      <c r="F402" s="215"/>
      <c r="G402" s="290"/>
    </row>
    <row r="403" spans="1:7" s="19" customFormat="1" ht="126">
      <c r="A403" s="81" t="s">
        <v>245</v>
      </c>
      <c r="B403" s="213" t="s">
        <v>307</v>
      </c>
      <c r="C403" s="160">
        <v>3</v>
      </c>
      <c r="D403" s="214" t="s">
        <v>24</v>
      </c>
      <c r="E403" s="215"/>
      <c r="F403" s="215"/>
      <c r="G403" s="290"/>
    </row>
    <row r="404" spans="1:7" s="19" customFormat="1" ht="54">
      <c r="A404" s="81" t="s">
        <v>246</v>
      </c>
      <c r="B404" s="213" t="s">
        <v>308</v>
      </c>
      <c r="C404" s="160">
        <v>200</v>
      </c>
      <c r="D404" s="214" t="s">
        <v>233</v>
      </c>
      <c r="E404" s="215"/>
      <c r="F404" s="215"/>
      <c r="G404" s="290"/>
    </row>
    <row r="405" spans="1:7" s="19" customFormat="1" ht="72">
      <c r="A405" s="81" t="s">
        <v>247</v>
      </c>
      <c r="B405" s="213" t="s">
        <v>309</v>
      </c>
      <c r="C405" s="160">
        <v>1</v>
      </c>
      <c r="D405" s="214" t="s">
        <v>14</v>
      </c>
      <c r="E405" s="215"/>
      <c r="F405" s="215"/>
      <c r="G405" s="290"/>
    </row>
    <row r="406" spans="1:7" s="19" customFormat="1" ht="18">
      <c r="A406" s="81" t="s">
        <v>248</v>
      </c>
      <c r="B406" s="213" t="s">
        <v>249</v>
      </c>
      <c r="C406" s="160">
        <v>1</v>
      </c>
      <c r="D406" s="214" t="s">
        <v>14</v>
      </c>
      <c r="E406" s="215"/>
      <c r="F406" s="215"/>
      <c r="G406" s="290"/>
    </row>
    <row r="407" spans="1:7" s="19" customFormat="1" ht="36">
      <c r="A407" s="81" t="s">
        <v>250</v>
      </c>
      <c r="B407" s="213" t="s">
        <v>338</v>
      </c>
      <c r="C407" s="160">
        <v>1</v>
      </c>
      <c r="D407" s="214" t="s">
        <v>14</v>
      </c>
      <c r="E407" s="215"/>
      <c r="F407" s="215"/>
      <c r="G407" s="290"/>
    </row>
    <row r="408" spans="1:7" s="19" customFormat="1" ht="18">
      <c r="A408" s="81" t="s">
        <v>251</v>
      </c>
      <c r="B408" s="237" t="s">
        <v>252</v>
      </c>
      <c r="C408" s="160"/>
      <c r="D408" s="214"/>
      <c r="E408" s="215"/>
      <c r="F408" s="215"/>
      <c r="G408" s="290"/>
    </row>
    <row r="409" spans="1:7" s="19" customFormat="1" ht="36">
      <c r="A409" s="81" t="s">
        <v>253</v>
      </c>
      <c r="B409" s="213" t="s">
        <v>339</v>
      </c>
      <c r="C409" s="160">
        <v>2</v>
      </c>
      <c r="D409" s="214" t="s">
        <v>24</v>
      </c>
      <c r="E409" s="215"/>
      <c r="F409" s="215"/>
      <c r="G409" s="290"/>
    </row>
    <row r="410" spans="1:7" s="19" customFormat="1" ht="36">
      <c r="A410" s="81" t="s">
        <v>254</v>
      </c>
      <c r="B410" s="213" t="s">
        <v>255</v>
      </c>
      <c r="C410" s="160">
        <v>3</v>
      </c>
      <c r="D410" s="214" t="s">
        <v>24</v>
      </c>
      <c r="E410" s="215"/>
      <c r="F410" s="215"/>
      <c r="G410" s="291">
        <f>SUM(F388:F410)</f>
        <v>0</v>
      </c>
    </row>
    <row r="411" spans="1:7" s="19" customFormat="1" ht="18.75" thickBot="1">
      <c r="A411" s="81"/>
      <c r="B411" s="212"/>
      <c r="C411" s="160"/>
      <c r="D411" s="209"/>
      <c r="E411" s="210"/>
      <c r="F411" s="211"/>
      <c r="G411" s="291"/>
    </row>
    <row r="412" spans="1:7" s="19" customFormat="1" ht="19.5" thickTop="1" thickBot="1">
      <c r="A412" s="221"/>
      <c r="B412" s="405" t="s">
        <v>557</v>
      </c>
      <c r="C412" s="292"/>
      <c r="D412" s="292"/>
      <c r="E412" s="292"/>
      <c r="F412" s="292"/>
      <c r="G412" s="293">
        <f>SUM(G410)</f>
        <v>0</v>
      </c>
    </row>
    <row r="413" spans="1:7" s="19" customFormat="1" ht="18.75" thickTop="1">
      <c r="A413" s="228"/>
      <c r="B413" s="229"/>
      <c r="C413" s="206"/>
      <c r="D413" s="230"/>
      <c r="E413" s="231"/>
      <c r="F413" s="232"/>
      <c r="G413" s="294"/>
    </row>
    <row r="414" spans="1:7" s="19" customFormat="1" ht="18">
      <c r="A414" s="503" t="s">
        <v>558</v>
      </c>
      <c r="B414" s="514" t="s">
        <v>256</v>
      </c>
      <c r="C414" s="510"/>
      <c r="D414" s="511"/>
      <c r="E414" s="512"/>
      <c r="F414" s="512"/>
      <c r="G414" s="513"/>
    </row>
    <row r="415" spans="1:7" s="246" customFormat="1" ht="18">
      <c r="A415" s="240">
        <v>1.1000000000000001</v>
      </c>
      <c r="B415" s="241" t="s">
        <v>310</v>
      </c>
      <c r="C415" s="242"/>
      <c r="D415" s="243"/>
      <c r="E415" s="244"/>
      <c r="F415" s="245"/>
      <c r="G415" s="297"/>
    </row>
    <row r="416" spans="1:7" s="19" customFormat="1" ht="36">
      <c r="A416" s="81" t="s">
        <v>257</v>
      </c>
      <c r="B416" s="213" t="s">
        <v>258</v>
      </c>
      <c r="C416" s="160">
        <v>3</v>
      </c>
      <c r="D416" s="214" t="s">
        <v>24</v>
      </c>
      <c r="E416" s="215"/>
      <c r="F416" s="215"/>
      <c r="G416" s="290"/>
    </row>
    <row r="417" spans="1:7" s="19" customFormat="1" ht="18">
      <c r="A417" s="81" t="s">
        <v>259</v>
      </c>
      <c r="B417" s="213" t="s">
        <v>260</v>
      </c>
      <c r="C417" s="160">
        <v>15</v>
      </c>
      <c r="D417" s="214" t="s">
        <v>24</v>
      </c>
      <c r="E417" s="215"/>
      <c r="F417" s="215"/>
      <c r="G417" s="290"/>
    </row>
    <row r="418" spans="1:7" s="123" customFormat="1" ht="54">
      <c r="A418" s="81" t="s">
        <v>261</v>
      </c>
      <c r="B418" s="66" t="s">
        <v>304</v>
      </c>
      <c r="C418" s="160">
        <v>1</v>
      </c>
      <c r="D418" s="60" t="s">
        <v>24</v>
      </c>
      <c r="E418" s="47"/>
      <c r="F418" s="39"/>
      <c r="G418" s="282"/>
    </row>
    <row r="419" spans="1:7" s="19" customFormat="1" ht="18">
      <c r="A419" s="81" t="s">
        <v>263</v>
      </c>
      <c r="B419" s="213" t="s">
        <v>262</v>
      </c>
      <c r="C419" s="160">
        <v>1</v>
      </c>
      <c r="D419" s="214" t="s">
        <v>14</v>
      </c>
      <c r="E419" s="215"/>
      <c r="F419" s="215"/>
      <c r="G419" s="290"/>
    </row>
    <row r="420" spans="1:7" s="19" customFormat="1" ht="36">
      <c r="A420" s="81" t="s">
        <v>264</v>
      </c>
      <c r="B420" s="213" t="s">
        <v>544</v>
      </c>
      <c r="C420" s="160">
        <v>1</v>
      </c>
      <c r="D420" s="214" t="s">
        <v>14</v>
      </c>
      <c r="E420" s="215"/>
      <c r="F420" s="215"/>
      <c r="G420" s="290"/>
    </row>
    <row r="421" spans="1:7" s="19" customFormat="1" ht="90">
      <c r="A421" s="81" t="s">
        <v>296</v>
      </c>
      <c r="B421" s="213" t="s">
        <v>265</v>
      </c>
      <c r="C421" s="160">
        <v>1</v>
      </c>
      <c r="D421" s="214" t="s">
        <v>14</v>
      </c>
      <c r="E421" s="215"/>
      <c r="F421" s="215"/>
      <c r="G421" s="290"/>
    </row>
    <row r="422" spans="1:7" s="19" customFormat="1" ht="18">
      <c r="A422" s="81" t="s">
        <v>266</v>
      </c>
      <c r="B422" s="143" t="s">
        <v>267</v>
      </c>
      <c r="C422" s="160">
        <v>5</v>
      </c>
      <c r="D422" s="249" t="s">
        <v>324</v>
      </c>
      <c r="E422" s="250"/>
      <c r="F422" s="250"/>
      <c r="G422" s="291">
        <f>SUM(F416:F422)</f>
        <v>0</v>
      </c>
    </row>
    <row r="423" spans="1:7" s="19" customFormat="1" ht="18.75" thickBot="1">
      <c r="A423" s="238"/>
      <c r="B423" s="247"/>
      <c r="C423" s="248"/>
      <c r="D423" s="248"/>
      <c r="E423" s="239"/>
      <c r="F423" s="239"/>
      <c r="G423" s="296"/>
    </row>
    <row r="424" spans="1:7" s="19" customFormat="1" ht="19.5" thickTop="1" thickBot="1">
      <c r="A424" s="221"/>
      <c r="B424" s="406" t="s">
        <v>559</v>
      </c>
      <c r="C424" s="406"/>
      <c r="D424" s="406"/>
      <c r="E424" s="406"/>
      <c r="F424" s="406"/>
      <c r="G424" s="293">
        <f>SUM(G422)</f>
        <v>0</v>
      </c>
    </row>
    <row r="425" spans="1:7" s="19" customFormat="1" ht="18.75" thickTop="1">
      <c r="A425" s="124"/>
      <c r="B425" s="477"/>
      <c r="C425" s="478"/>
      <c r="D425" s="479"/>
      <c r="E425" s="480"/>
      <c r="F425" s="481"/>
      <c r="G425" s="482"/>
    </row>
    <row r="426" spans="1:7" s="19" customFormat="1" ht="54">
      <c r="A426" s="503" t="s">
        <v>560</v>
      </c>
      <c r="B426" s="515" t="s">
        <v>268</v>
      </c>
      <c r="C426" s="516"/>
      <c r="D426" s="516"/>
      <c r="E426" s="517"/>
      <c r="F426" s="517"/>
      <c r="G426" s="518"/>
    </row>
    <row r="427" spans="1:7" s="19" customFormat="1" ht="18">
      <c r="A427" s="130" t="s">
        <v>135</v>
      </c>
      <c r="B427" s="142" t="s">
        <v>10</v>
      </c>
      <c r="C427" s="483"/>
      <c r="D427" s="483"/>
      <c r="E427" s="211"/>
      <c r="F427" s="211"/>
      <c r="G427" s="289"/>
    </row>
    <row r="428" spans="1:7" s="19" customFormat="1" ht="18">
      <c r="A428" s="81" t="s">
        <v>136</v>
      </c>
      <c r="B428" s="143" t="s">
        <v>71</v>
      </c>
      <c r="C428" s="160">
        <v>1</v>
      </c>
      <c r="D428" s="483" t="s">
        <v>14</v>
      </c>
      <c r="E428" s="211"/>
      <c r="F428" s="211"/>
      <c r="G428" s="289"/>
    </row>
    <row r="429" spans="1:7" s="19" customFormat="1" ht="18">
      <c r="A429" s="81"/>
      <c r="B429" s="143"/>
      <c r="C429" s="160"/>
      <c r="D429" s="483"/>
      <c r="E429" s="211"/>
      <c r="F429" s="211"/>
      <c r="G429" s="289"/>
    </row>
    <row r="430" spans="1:7" s="19" customFormat="1" ht="18">
      <c r="A430" s="130" t="s">
        <v>138</v>
      </c>
      <c r="B430" s="142" t="s">
        <v>117</v>
      </c>
      <c r="C430" s="160"/>
      <c r="D430" s="483"/>
      <c r="E430" s="211"/>
      <c r="F430" s="211"/>
      <c r="G430" s="289"/>
    </row>
    <row r="431" spans="1:7" s="19" customFormat="1" ht="18">
      <c r="A431" s="81" t="s">
        <v>118</v>
      </c>
      <c r="B431" s="143" t="s">
        <v>139</v>
      </c>
      <c r="C431" s="160">
        <v>1</v>
      </c>
      <c r="D431" s="483" t="s">
        <v>14</v>
      </c>
      <c r="E431" s="211"/>
      <c r="F431" s="211"/>
      <c r="G431" s="289"/>
    </row>
    <row r="432" spans="1:7" s="19" customFormat="1" ht="18">
      <c r="A432" s="81" t="s">
        <v>118</v>
      </c>
      <c r="B432" s="143" t="s">
        <v>140</v>
      </c>
      <c r="C432" s="160">
        <v>5.67</v>
      </c>
      <c r="D432" s="483" t="s">
        <v>17</v>
      </c>
      <c r="E432" s="211"/>
      <c r="F432" s="211"/>
      <c r="G432" s="289"/>
    </row>
    <row r="433" spans="1:7" s="19" customFormat="1" ht="18">
      <c r="A433" s="81" t="s">
        <v>120</v>
      </c>
      <c r="B433" s="143" t="s">
        <v>141</v>
      </c>
      <c r="C433" s="160">
        <v>5.08</v>
      </c>
      <c r="D433" s="483" t="s">
        <v>17</v>
      </c>
      <c r="E433" s="211"/>
      <c r="F433" s="211"/>
      <c r="G433" s="289"/>
    </row>
    <row r="434" spans="1:7" s="19" customFormat="1" ht="18">
      <c r="A434" s="81" t="s">
        <v>121</v>
      </c>
      <c r="B434" s="143" t="s">
        <v>142</v>
      </c>
      <c r="C434" s="160">
        <v>3.08</v>
      </c>
      <c r="D434" s="483" t="s">
        <v>17</v>
      </c>
      <c r="E434" s="211"/>
      <c r="F434" s="211"/>
      <c r="G434" s="289"/>
    </row>
    <row r="435" spans="1:7" s="19" customFormat="1" ht="18">
      <c r="A435" s="81" t="s">
        <v>122</v>
      </c>
      <c r="B435" s="143" t="s">
        <v>21</v>
      </c>
      <c r="C435" s="160">
        <v>1.03</v>
      </c>
      <c r="D435" s="483" t="s">
        <v>17</v>
      </c>
      <c r="E435" s="211"/>
      <c r="F435" s="211"/>
      <c r="G435" s="289"/>
    </row>
    <row r="436" spans="1:7" s="19" customFormat="1" ht="18">
      <c r="A436" s="81"/>
      <c r="B436" s="143"/>
      <c r="C436" s="160" t="s">
        <v>40</v>
      </c>
      <c r="D436" s="483"/>
      <c r="E436" s="211"/>
      <c r="F436" s="211"/>
      <c r="G436" s="289"/>
    </row>
    <row r="437" spans="1:7" s="19" customFormat="1" ht="18">
      <c r="A437" s="130" t="s">
        <v>143</v>
      </c>
      <c r="B437" s="142" t="s">
        <v>144</v>
      </c>
      <c r="C437" s="160"/>
      <c r="D437" s="483"/>
      <c r="E437" s="211"/>
      <c r="F437" s="211"/>
      <c r="G437" s="289"/>
    </row>
    <row r="438" spans="1:7" s="19" customFormat="1" ht="18">
      <c r="A438" s="81" t="s">
        <v>145</v>
      </c>
      <c r="B438" s="143" t="s">
        <v>146</v>
      </c>
      <c r="C438" s="160">
        <v>0.63</v>
      </c>
      <c r="D438" s="483" t="s">
        <v>17</v>
      </c>
      <c r="E438" s="211"/>
      <c r="F438" s="211"/>
      <c r="G438" s="289"/>
    </row>
    <row r="439" spans="1:7" s="19" customFormat="1" ht="18">
      <c r="A439" s="81" t="s">
        <v>147</v>
      </c>
      <c r="B439" s="143" t="s">
        <v>297</v>
      </c>
      <c r="C439" s="160">
        <v>0.46</v>
      </c>
      <c r="D439" s="483" t="s">
        <v>17</v>
      </c>
      <c r="E439" s="211"/>
      <c r="F439" s="211"/>
      <c r="G439" s="289"/>
    </row>
    <row r="440" spans="1:7" s="19" customFormat="1" ht="18">
      <c r="A440" s="81" t="s">
        <v>149</v>
      </c>
      <c r="B440" s="143" t="s">
        <v>298</v>
      </c>
      <c r="C440" s="160">
        <v>1.03</v>
      </c>
      <c r="D440" s="483" t="s">
        <v>17</v>
      </c>
      <c r="E440" s="211"/>
      <c r="F440" s="211"/>
      <c r="G440" s="289"/>
    </row>
    <row r="441" spans="1:7" s="19" customFormat="1" ht="18">
      <c r="A441" s="81" t="s">
        <v>124</v>
      </c>
      <c r="B441" s="143" t="s">
        <v>299</v>
      </c>
      <c r="C441" s="160">
        <v>0.38</v>
      </c>
      <c r="D441" s="483" t="s">
        <v>17</v>
      </c>
      <c r="E441" s="211"/>
      <c r="F441" s="211"/>
      <c r="G441" s="289"/>
    </row>
    <row r="442" spans="1:7" s="19" customFormat="1" ht="18">
      <c r="A442" s="81" t="s">
        <v>154</v>
      </c>
      <c r="B442" s="142" t="s">
        <v>155</v>
      </c>
      <c r="C442" s="160"/>
      <c r="D442" s="483"/>
      <c r="E442" s="211"/>
      <c r="F442" s="211"/>
      <c r="G442" s="289"/>
    </row>
    <row r="443" spans="1:7" s="19" customFormat="1" ht="18">
      <c r="A443" s="81" t="s">
        <v>156</v>
      </c>
      <c r="B443" s="143" t="s">
        <v>157</v>
      </c>
      <c r="C443" s="160">
        <v>6.8</v>
      </c>
      <c r="D443" s="483" t="s">
        <v>133</v>
      </c>
      <c r="E443" s="211">
        <f>+E318</f>
        <v>0</v>
      </c>
      <c r="F443" s="211">
        <f>C443*E443</f>
        <v>0</v>
      </c>
      <c r="G443" s="289"/>
    </row>
    <row r="444" spans="1:7" s="19" customFormat="1" ht="18">
      <c r="A444" s="81" t="s">
        <v>158</v>
      </c>
      <c r="B444" s="143" t="s">
        <v>159</v>
      </c>
      <c r="C444" s="160">
        <v>28.64</v>
      </c>
      <c r="D444" s="483" t="s">
        <v>133</v>
      </c>
      <c r="E444" s="211">
        <f>+E319</f>
        <v>0</v>
      </c>
      <c r="F444" s="211">
        <f t="shared" ref="F444:F445" si="2">C444*E444</f>
        <v>0</v>
      </c>
      <c r="G444" s="289"/>
    </row>
    <row r="445" spans="1:7" s="19" customFormat="1" ht="18">
      <c r="A445" s="81" t="s">
        <v>160</v>
      </c>
      <c r="B445" s="143" t="s">
        <v>161</v>
      </c>
      <c r="C445" s="160">
        <v>2.52</v>
      </c>
      <c r="D445" s="483" t="s">
        <v>133</v>
      </c>
      <c r="E445" s="211">
        <f>+E444</f>
        <v>0</v>
      </c>
      <c r="F445" s="211">
        <f t="shared" si="2"/>
        <v>0</v>
      </c>
      <c r="G445" s="289"/>
    </row>
    <row r="446" spans="1:7" s="19" customFormat="1" ht="18">
      <c r="A446" s="81" t="s">
        <v>96</v>
      </c>
      <c r="B446" s="142" t="s">
        <v>300</v>
      </c>
      <c r="C446" s="160"/>
      <c r="D446" s="483"/>
      <c r="E446" s="211"/>
      <c r="F446" s="211"/>
      <c r="G446" s="289"/>
    </row>
    <row r="447" spans="1:7" s="19" customFormat="1" ht="18">
      <c r="A447" s="81" t="s">
        <v>97</v>
      </c>
      <c r="B447" s="143" t="s">
        <v>282</v>
      </c>
      <c r="C447" s="160">
        <v>2</v>
      </c>
      <c r="D447" s="483" t="s">
        <v>24</v>
      </c>
      <c r="E447" s="211"/>
      <c r="F447" s="211"/>
      <c r="G447" s="289"/>
    </row>
    <row r="448" spans="1:7" s="19" customFormat="1" ht="18">
      <c r="A448" s="81" t="s">
        <v>295</v>
      </c>
      <c r="B448" s="143" t="s">
        <v>294</v>
      </c>
      <c r="C448" s="160">
        <v>2</v>
      </c>
      <c r="D448" s="483" t="s">
        <v>24</v>
      </c>
      <c r="E448" s="211"/>
      <c r="F448" s="211"/>
      <c r="G448" s="289"/>
    </row>
    <row r="449" spans="1:7" s="19" customFormat="1" ht="18">
      <c r="A449" s="81" t="s">
        <v>301</v>
      </c>
      <c r="B449" s="142" t="s">
        <v>281</v>
      </c>
      <c r="C449" s="160"/>
      <c r="D449" s="483"/>
      <c r="E449" s="211"/>
      <c r="F449" s="211"/>
      <c r="G449" s="289"/>
    </row>
    <row r="450" spans="1:7" s="19" customFormat="1" ht="18">
      <c r="A450" s="81" t="s">
        <v>283</v>
      </c>
      <c r="B450" s="143" t="s">
        <v>293</v>
      </c>
      <c r="C450" s="160">
        <v>1</v>
      </c>
      <c r="D450" s="483" t="s">
        <v>24</v>
      </c>
      <c r="E450" s="211"/>
      <c r="F450" s="211"/>
      <c r="G450" s="289"/>
    </row>
    <row r="451" spans="1:7" s="19" customFormat="1" ht="18">
      <c r="A451" s="81" t="s">
        <v>125</v>
      </c>
      <c r="B451" s="142" t="s">
        <v>278</v>
      </c>
      <c r="C451" s="160"/>
      <c r="D451" s="483"/>
      <c r="E451" s="211"/>
      <c r="F451" s="211"/>
      <c r="G451" s="289"/>
    </row>
    <row r="452" spans="1:7" s="19" customFormat="1" ht="18">
      <c r="A452" s="81" t="s">
        <v>284</v>
      </c>
      <c r="B452" s="143" t="s">
        <v>279</v>
      </c>
      <c r="C452" s="160">
        <v>37.96</v>
      </c>
      <c r="D452" s="483" t="s">
        <v>133</v>
      </c>
      <c r="E452" s="211"/>
      <c r="F452" s="211"/>
      <c r="G452" s="289"/>
    </row>
    <row r="453" spans="1:7" s="19" customFormat="1" ht="18">
      <c r="A453" s="81" t="s">
        <v>285</v>
      </c>
      <c r="B453" s="143" t="s">
        <v>280</v>
      </c>
      <c r="C453" s="160">
        <v>1</v>
      </c>
      <c r="D453" s="483" t="s">
        <v>14</v>
      </c>
      <c r="E453" s="211"/>
      <c r="F453" s="211"/>
      <c r="G453" s="289"/>
    </row>
    <row r="454" spans="1:7" s="19" customFormat="1" ht="18">
      <c r="A454" s="81" t="s">
        <v>302</v>
      </c>
      <c r="B454" s="142" t="s">
        <v>269</v>
      </c>
      <c r="C454" s="160"/>
      <c r="D454" s="483"/>
      <c r="E454" s="211"/>
      <c r="F454" s="211"/>
      <c r="G454" s="289"/>
    </row>
    <row r="455" spans="1:7" s="19" customFormat="1" ht="18">
      <c r="A455" s="81"/>
      <c r="B455" s="142" t="s">
        <v>303</v>
      </c>
      <c r="C455" s="160"/>
      <c r="D455" s="483"/>
      <c r="E455" s="211"/>
      <c r="F455" s="211"/>
      <c r="G455" s="289"/>
    </row>
    <row r="456" spans="1:7" s="19" customFormat="1" ht="54">
      <c r="A456" s="81" t="s">
        <v>286</v>
      </c>
      <c r="B456" s="143" t="s">
        <v>270</v>
      </c>
      <c r="C456" s="160">
        <v>4</v>
      </c>
      <c r="D456" s="483" t="s">
        <v>24</v>
      </c>
      <c r="E456" s="211"/>
      <c r="F456" s="211"/>
      <c r="G456" s="289"/>
    </row>
    <row r="457" spans="1:7" s="19" customFormat="1" ht="36">
      <c r="A457" s="81" t="s">
        <v>287</v>
      </c>
      <c r="B457" s="143" t="s">
        <v>271</v>
      </c>
      <c r="C457" s="160">
        <v>2</v>
      </c>
      <c r="D457" s="483" t="s">
        <v>24</v>
      </c>
      <c r="E457" s="211"/>
      <c r="F457" s="211"/>
      <c r="G457" s="289"/>
    </row>
    <row r="458" spans="1:7" s="19" customFormat="1" ht="36">
      <c r="A458" s="81" t="s">
        <v>288</v>
      </c>
      <c r="B458" s="143" t="s">
        <v>272</v>
      </c>
      <c r="C458" s="160">
        <v>3</v>
      </c>
      <c r="D458" s="483" t="s">
        <v>24</v>
      </c>
      <c r="E458" s="211"/>
      <c r="F458" s="211"/>
      <c r="G458" s="289"/>
    </row>
    <row r="459" spans="1:7" s="19" customFormat="1" ht="36">
      <c r="A459" s="81" t="s">
        <v>289</v>
      </c>
      <c r="B459" s="143" t="s">
        <v>273</v>
      </c>
      <c r="C459" s="160">
        <v>2</v>
      </c>
      <c r="D459" s="483" t="s">
        <v>24</v>
      </c>
      <c r="E459" s="211"/>
      <c r="F459" s="211"/>
      <c r="G459" s="289"/>
    </row>
    <row r="460" spans="1:7" s="19" customFormat="1" ht="54">
      <c r="A460" s="81" t="s">
        <v>290</v>
      </c>
      <c r="B460" s="143" t="s">
        <v>311</v>
      </c>
      <c r="C460" s="160">
        <v>1</v>
      </c>
      <c r="D460" s="483" t="s">
        <v>14</v>
      </c>
      <c r="E460" s="211"/>
      <c r="F460" s="211"/>
      <c r="G460" s="289"/>
    </row>
    <row r="461" spans="1:7" s="19" customFormat="1" ht="18">
      <c r="A461" s="81" t="s">
        <v>291</v>
      </c>
      <c r="B461" s="143" t="s">
        <v>274</v>
      </c>
      <c r="C461" s="160">
        <v>1</v>
      </c>
      <c r="D461" s="483" t="s">
        <v>14</v>
      </c>
      <c r="E461" s="211"/>
      <c r="F461" s="211"/>
      <c r="G461" s="289"/>
    </row>
    <row r="462" spans="1:7" s="19" customFormat="1" ht="18">
      <c r="A462" s="81" t="s">
        <v>292</v>
      </c>
      <c r="B462" s="404" t="s">
        <v>275</v>
      </c>
      <c r="C462" s="160">
        <v>1</v>
      </c>
      <c r="D462" s="483" t="s">
        <v>14</v>
      </c>
      <c r="E462" s="211"/>
      <c r="F462" s="484"/>
      <c r="G462" s="291">
        <f>SUM(F427:F462)</f>
        <v>0</v>
      </c>
    </row>
    <row r="463" spans="1:7" s="19" customFormat="1" ht="18.75" thickBot="1">
      <c r="A463" s="258"/>
      <c r="B463" s="485"/>
      <c r="C463" s="486"/>
      <c r="D463" s="486"/>
      <c r="E463" s="487"/>
      <c r="F463" s="488"/>
      <c r="G463" s="295"/>
    </row>
    <row r="464" spans="1:7" s="19" customFormat="1" ht="30" customHeight="1" thickTop="1" thickBot="1">
      <c r="A464" s="475"/>
      <c r="B464" s="526" t="s">
        <v>561</v>
      </c>
      <c r="C464" s="526"/>
      <c r="D464" s="526"/>
      <c r="E464" s="526"/>
      <c r="F464" s="526"/>
      <c r="G464" s="476">
        <f>SUM(G460:G462)</f>
        <v>0</v>
      </c>
    </row>
    <row r="465" spans="1:7" s="19" customFormat="1" ht="9" customHeight="1" thickTop="1" thickBot="1">
      <c r="A465" s="399"/>
      <c r="B465" s="400"/>
      <c r="C465" s="401"/>
      <c r="D465" s="401"/>
      <c r="E465" s="401"/>
      <c r="F465" s="402"/>
      <c r="G465" s="403"/>
    </row>
    <row r="466" spans="1:7" s="20" customFormat="1" ht="33" customHeight="1" thickTop="1" thickBot="1">
      <c r="A466" s="220"/>
      <c r="B466" s="527" t="s">
        <v>562</v>
      </c>
      <c r="C466" s="528"/>
      <c r="D466" s="528"/>
      <c r="E466" s="528"/>
      <c r="F466" s="529"/>
      <c r="G466" s="293">
        <f>SUM(G224+G290+G347+G383+G412+G424+G464)</f>
        <v>0</v>
      </c>
    </row>
    <row r="467" spans="1:7" s="1" customFormat="1" ht="18.75" thickTop="1">
      <c r="A467" s="82"/>
      <c r="B467" s="83"/>
      <c r="C467" s="2"/>
      <c r="D467" s="2"/>
      <c r="E467" s="2"/>
      <c r="F467" s="2"/>
      <c r="G467" s="84"/>
    </row>
    <row r="468" spans="1:7" s="1" customFormat="1" ht="18">
      <c r="A468" s="85"/>
      <c r="B468" s="86" t="s">
        <v>41</v>
      </c>
      <c r="C468" s="87">
        <v>0.1</v>
      </c>
      <c r="D468" s="3"/>
      <c r="E468" s="3"/>
      <c r="F468" s="88">
        <f>SUM(C468*G466)</f>
        <v>0</v>
      </c>
      <c r="G468" s="233"/>
    </row>
    <row r="469" spans="1:7" s="1" customFormat="1" ht="18">
      <c r="A469" s="85"/>
      <c r="B469" s="86" t="s">
        <v>42</v>
      </c>
      <c r="C469" s="87">
        <v>2.5000000000000001E-2</v>
      </c>
      <c r="D469" s="3"/>
      <c r="E469" s="3"/>
      <c r="F469" s="88">
        <f>SUM(C469*G466)</f>
        <v>0</v>
      </c>
      <c r="G469" s="233"/>
    </row>
    <row r="470" spans="1:7" s="1" customFormat="1" ht="18">
      <c r="A470" s="85"/>
      <c r="B470" s="86" t="s">
        <v>43</v>
      </c>
      <c r="C470" s="87">
        <v>5.3499999999999999E-2</v>
      </c>
      <c r="D470" s="3"/>
      <c r="E470" s="3"/>
      <c r="F470" s="88">
        <f>SUM(C470*G466)</f>
        <v>0</v>
      </c>
      <c r="G470" s="233"/>
    </row>
    <row r="471" spans="1:7" s="1" customFormat="1" ht="18">
      <c r="A471" s="85"/>
      <c r="B471" s="86" t="s">
        <v>44</v>
      </c>
      <c r="C471" s="87">
        <v>0.02</v>
      </c>
      <c r="D471" s="3"/>
      <c r="E471" s="3"/>
      <c r="F471" s="88">
        <f>SUM(C471*G466)</f>
        <v>0</v>
      </c>
      <c r="G471" s="233"/>
    </row>
    <row r="472" spans="1:7" s="1" customFormat="1" ht="18">
      <c r="A472" s="85"/>
      <c r="B472" s="86" t="s">
        <v>45</v>
      </c>
      <c r="C472" s="87">
        <v>0.01</v>
      </c>
      <c r="D472" s="3"/>
      <c r="E472" s="3"/>
      <c r="F472" s="88">
        <f>SUM(C472*G466)</f>
        <v>0</v>
      </c>
      <c r="G472" s="233"/>
    </row>
    <row r="473" spans="1:7" s="1" customFormat="1" ht="18">
      <c r="A473" s="85"/>
      <c r="B473" s="86" t="s">
        <v>46</v>
      </c>
      <c r="C473" s="87">
        <v>0.05</v>
      </c>
      <c r="D473" s="3"/>
      <c r="E473" s="3"/>
      <c r="F473" s="88">
        <f>SUM(C473*G466)</f>
        <v>0</v>
      </c>
      <c r="G473" s="233"/>
    </row>
    <row r="474" spans="1:7" s="1" customFormat="1" ht="18.75" thickBot="1">
      <c r="A474" s="4"/>
      <c r="B474" s="86"/>
      <c r="C474" s="87"/>
      <c r="D474" s="3"/>
      <c r="E474" s="3"/>
      <c r="F474" s="3"/>
      <c r="G474" s="233"/>
    </row>
    <row r="475" spans="1:7" s="1" customFormat="1" ht="26.25" customHeight="1" thickTop="1" thickBot="1">
      <c r="A475" s="348"/>
      <c r="B475" s="349" t="s">
        <v>47</v>
      </c>
      <c r="C475" s="350"/>
      <c r="D475" s="351"/>
      <c r="E475" s="349"/>
      <c r="F475" s="352"/>
      <c r="G475" s="353">
        <f>SUM(F468:F473)</f>
        <v>0</v>
      </c>
    </row>
    <row r="476" spans="1:7" s="1" customFormat="1" ht="9" customHeight="1" thickTop="1" thickBot="1">
      <c r="A476" s="90"/>
      <c r="B476" s="383"/>
      <c r="C476" s="93"/>
      <c r="D476" s="93"/>
      <c r="E476" s="93"/>
      <c r="F476" s="93"/>
      <c r="G476" s="94"/>
    </row>
    <row r="477" spans="1:7" s="1" customFormat="1" ht="24" customHeight="1" thickTop="1" thickBot="1">
      <c r="A477" s="354"/>
      <c r="B477" s="355" t="s">
        <v>48</v>
      </c>
      <c r="C477" s="356"/>
      <c r="D477" s="357"/>
      <c r="E477" s="355"/>
      <c r="F477" s="358"/>
      <c r="G477" s="359">
        <f>SUM(G466+G475)</f>
        <v>0</v>
      </c>
    </row>
    <row r="478" spans="1:7" s="1" customFormat="1" ht="9" customHeight="1" thickTop="1" thickBot="1">
      <c r="A478" s="90"/>
      <c r="B478" s="91"/>
      <c r="C478" s="92"/>
      <c r="D478" s="93"/>
      <c r="E478" s="93"/>
      <c r="F478" s="93"/>
      <c r="G478" s="94"/>
    </row>
    <row r="479" spans="1:7" s="1" customFormat="1" ht="24" customHeight="1" thickTop="1" thickBot="1">
      <c r="A479" s="354"/>
      <c r="B479" s="355" t="s">
        <v>49</v>
      </c>
      <c r="C479" s="360">
        <v>0.03</v>
      </c>
      <c r="D479" s="357"/>
      <c r="E479" s="355"/>
      <c r="F479" s="358"/>
      <c r="G479" s="359">
        <f>SUM(C479*G475)</f>
        <v>0</v>
      </c>
    </row>
    <row r="480" spans="1:7" s="1" customFormat="1" ht="7.5" customHeight="1" thickTop="1" thickBot="1">
      <c r="A480" s="90"/>
      <c r="B480" s="91"/>
      <c r="C480" s="95"/>
      <c r="D480" s="93"/>
      <c r="E480" s="93"/>
      <c r="F480" s="93"/>
      <c r="G480" s="94"/>
    </row>
    <row r="481" spans="1:7" s="1" customFormat="1" ht="24" customHeight="1" thickTop="1" thickBot="1">
      <c r="A481" s="354"/>
      <c r="B481" s="355" t="s">
        <v>50</v>
      </c>
      <c r="C481" s="360">
        <v>0.06</v>
      </c>
      <c r="D481" s="357"/>
      <c r="E481" s="355"/>
      <c r="F481" s="358"/>
      <c r="G481" s="359">
        <f>SUM(C481*G466)</f>
        <v>0</v>
      </c>
    </row>
    <row r="482" spans="1:7" s="1" customFormat="1" ht="9" customHeight="1" thickTop="1" thickBot="1">
      <c r="A482" s="90"/>
      <c r="B482" s="91"/>
      <c r="C482" s="95"/>
      <c r="D482" s="93"/>
      <c r="E482" s="93"/>
      <c r="F482" s="93"/>
      <c r="G482" s="94"/>
    </row>
    <row r="483" spans="1:7" s="1" customFormat="1" ht="24.75" customHeight="1" thickTop="1" thickBot="1">
      <c r="A483" s="354"/>
      <c r="B483" s="355" t="s">
        <v>51</v>
      </c>
      <c r="C483" s="360">
        <v>1E-3</v>
      </c>
      <c r="D483" s="357"/>
      <c r="E483" s="355"/>
      <c r="F483" s="358"/>
      <c r="G483" s="359">
        <f>SUM(C483*G466)</f>
        <v>0</v>
      </c>
    </row>
    <row r="484" spans="1:7" s="1" customFormat="1" ht="7.5" customHeight="1" thickTop="1" thickBot="1">
      <c r="A484" s="384"/>
      <c r="B484" s="383"/>
      <c r="C484" s="385"/>
      <c r="D484" s="386"/>
      <c r="E484" s="383"/>
      <c r="F484" s="387"/>
      <c r="G484" s="388"/>
    </row>
    <row r="485" spans="1:7" s="1" customFormat="1" ht="22.5" customHeight="1" thickTop="1" thickBot="1">
      <c r="A485" s="354"/>
      <c r="B485" s="355" t="s">
        <v>52</v>
      </c>
      <c r="C485" s="360">
        <v>0.18</v>
      </c>
      <c r="D485" s="357"/>
      <c r="E485" s="355"/>
      <c r="F485" s="358"/>
      <c r="G485" s="359">
        <f>F468*C485</f>
        <v>0</v>
      </c>
    </row>
    <row r="486" spans="1:7" s="21" customFormat="1" ht="7.5" customHeight="1" thickTop="1" thickBot="1">
      <c r="A486" s="96"/>
      <c r="B486" s="89"/>
      <c r="C486" s="97"/>
      <c r="D486" s="98"/>
      <c r="E486" s="89"/>
      <c r="F486" s="99"/>
      <c r="G486" s="100"/>
    </row>
    <row r="487" spans="1:7" s="21" customFormat="1" ht="26.25" customHeight="1" thickTop="1" thickBot="1">
      <c r="A487" s="361"/>
      <c r="B487" s="362" t="s">
        <v>53</v>
      </c>
      <c r="C487" s="363">
        <v>1</v>
      </c>
      <c r="D487" s="364" t="s">
        <v>14</v>
      </c>
      <c r="E487" s="365"/>
      <c r="F487" s="366"/>
      <c r="G487" s="367"/>
    </row>
    <row r="488" spans="1:7" s="21" customFormat="1" ht="9" customHeight="1" thickTop="1" thickBot="1">
      <c r="A488" s="389"/>
      <c r="B488" s="390"/>
      <c r="C488" s="391"/>
      <c r="D488" s="392"/>
      <c r="E488" s="2"/>
      <c r="F488" s="393"/>
      <c r="G488" s="394"/>
    </row>
    <row r="489" spans="1:7" s="21" customFormat="1" ht="26.25" customHeight="1" thickTop="1" thickBot="1">
      <c r="A489" s="368"/>
      <c r="B489" s="362" t="s">
        <v>317</v>
      </c>
      <c r="C489" s="363">
        <v>1</v>
      </c>
      <c r="D489" s="369" t="s">
        <v>14</v>
      </c>
      <c r="E489" s="369"/>
      <c r="F489" s="370"/>
      <c r="G489" s="371">
        <f>+C489*F489</f>
        <v>0</v>
      </c>
    </row>
    <row r="490" spans="1:7" s="21" customFormat="1" ht="9" customHeight="1" thickTop="1" thickBot="1">
      <c r="A490" s="395"/>
      <c r="B490" s="390"/>
      <c r="C490" s="396"/>
      <c r="D490" s="396"/>
      <c r="E490" s="396"/>
      <c r="F490" s="396"/>
      <c r="G490" s="396"/>
    </row>
    <row r="491" spans="1:7" s="21" customFormat="1" ht="27" customHeight="1" thickTop="1" thickBot="1">
      <c r="A491" s="372"/>
      <c r="B491" s="362" t="s">
        <v>187</v>
      </c>
      <c r="C491" s="363">
        <v>1</v>
      </c>
      <c r="D491" s="373" t="s">
        <v>14</v>
      </c>
      <c r="E491" s="373"/>
      <c r="F491" s="374"/>
      <c r="G491" s="375">
        <f>+C491*F491</f>
        <v>0</v>
      </c>
    </row>
    <row r="492" spans="1:7" s="21" customFormat="1" ht="9" customHeight="1" thickTop="1" thickBot="1">
      <c r="A492" s="397"/>
      <c r="B492" s="390"/>
      <c r="C492" s="396"/>
      <c r="D492" s="396"/>
      <c r="E492" s="396"/>
      <c r="F492" s="396"/>
      <c r="G492" s="396"/>
    </row>
    <row r="493" spans="1:7" s="21" customFormat="1" ht="42" customHeight="1" thickTop="1" thickBot="1">
      <c r="A493" s="361"/>
      <c r="B493" s="362" t="s">
        <v>54</v>
      </c>
      <c r="C493" s="363">
        <v>1</v>
      </c>
      <c r="D493" s="364" t="s">
        <v>14</v>
      </c>
      <c r="E493" s="365"/>
      <c r="F493" s="366"/>
      <c r="G493" s="367"/>
    </row>
    <row r="494" spans="1:7" s="21" customFormat="1" ht="9" customHeight="1" thickTop="1" thickBot="1">
      <c r="A494" s="389"/>
      <c r="B494" s="390"/>
      <c r="C494" s="398"/>
      <c r="D494" s="392"/>
      <c r="E494" s="2"/>
      <c r="F494" s="393"/>
      <c r="G494" s="394"/>
    </row>
    <row r="495" spans="1:7" s="1" customFormat="1" ht="23.25" customHeight="1" thickTop="1" thickBot="1">
      <c r="A495" s="354"/>
      <c r="B495" s="355" t="s">
        <v>55</v>
      </c>
      <c r="C495" s="376">
        <v>0.05</v>
      </c>
      <c r="D495" s="357"/>
      <c r="E495" s="355"/>
      <c r="F495" s="358"/>
      <c r="G495" s="359">
        <f>SUM(C495*G466)</f>
        <v>0</v>
      </c>
    </row>
    <row r="496" spans="1:7" s="22" customFormat="1" ht="9" customHeight="1" thickTop="1" thickBot="1">
      <c r="A496" s="90"/>
      <c r="B496" s="91"/>
      <c r="C496" s="93"/>
      <c r="D496" s="93"/>
      <c r="E496" s="93"/>
      <c r="F496" s="93"/>
      <c r="G496" s="94"/>
    </row>
    <row r="497" spans="1:7" s="22" customFormat="1" ht="30.75" customHeight="1" thickTop="1" thickBot="1">
      <c r="A497" s="377"/>
      <c r="B497" s="378" t="s">
        <v>56</v>
      </c>
      <c r="C497" s="379"/>
      <c r="D497" s="380"/>
      <c r="E497" s="378"/>
      <c r="F497" s="381"/>
      <c r="G497" s="382">
        <f>SUM(G477:G495)</f>
        <v>0</v>
      </c>
    </row>
    <row r="498" spans="1:7" s="5" customFormat="1" ht="18.75" thickTop="1">
      <c r="A498" s="101"/>
      <c r="B498" s="101"/>
      <c r="C498" s="102"/>
      <c r="D498" s="103"/>
      <c r="E498" s="102"/>
      <c r="F498" s="102"/>
      <c r="G498" s="102"/>
    </row>
    <row r="499" spans="1:7" s="119" customFormat="1" ht="21.75" customHeight="1">
      <c r="A499" s="118"/>
      <c r="B499" s="530" t="s">
        <v>95</v>
      </c>
      <c r="C499" s="531"/>
      <c r="D499" s="531"/>
      <c r="E499" s="531"/>
      <c r="F499" s="531"/>
      <c r="G499" s="531"/>
    </row>
    <row r="500" spans="1:7" s="119" customFormat="1" ht="45.75" customHeight="1">
      <c r="A500" s="118"/>
      <c r="B500" s="531" t="s">
        <v>188</v>
      </c>
      <c r="C500" s="531"/>
      <c r="D500" s="531"/>
      <c r="E500" s="531"/>
      <c r="F500" s="531"/>
      <c r="G500" s="531"/>
    </row>
    <row r="501" spans="1:7" s="5" customFormat="1" ht="18">
      <c r="A501" s="101"/>
      <c r="B501" s="101"/>
      <c r="C501" s="102"/>
      <c r="D501" s="103"/>
      <c r="E501" s="102"/>
      <c r="F501" s="102"/>
      <c r="G501" s="102"/>
    </row>
    <row r="502" spans="1:7" s="5" customFormat="1" ht="18">
      <c r="A502" s="104"/>
      <c r="B502" s="105" t="s">
        <v>57</v>
      </c>
      <c r="C502" s="106"/>
      <c r="D502" s="107"/>
      <c r="E502" s="106" t="s">
        <v>58</v>
      </c>
      <c r="F502" s="108"/>
      <c r="G502" s="108"/>
    </row>
    <row r="503" spans="1:7" s="5" customFormat="1" ht="18">
      <c r="A503" s="104"/>
      <c r="B503" s="105"/>
      <c r="C503" s="106"/>
      <c r="D503" s="107"/>
      <c r="E503" s="106"/>
      <c r="F503" s="108"/>
      <c r="G503" s="108"/>
    </row>
    <row r="504" spans="1:7" s="5" customFormat="1" ht="18">
      <c r="A504" s="101"/>
      <c r="B504" s="103" t="s">
        <v>59</v>
      </c>
      <c r="C504" s="102"/>
      <c r="D504" s="103"/>
      <c r="E504" s="539" t="s">
        <v>72</v>
      </c>
      <c r="F504" s="539"/>
      <c r="G504" s="539"/>
    </row>
    <row r="505" spans="1:7" s="5" customFormat="1" ht="18">
      <c r="A505" s="101"/>
      <c r="B505" s="116" t="s">
        <v>60</v>
      </c>
      <c r="C505" s="109"/>
      <c r="D505" s="103"/>
      <c r="E505" s="538" t="s">
        <v>277</v>
      </c>
      <c r="F505" s="538"/>
      <c r="G505" s="538"/>
    </row>
    <row r="506" spans="1:7" s="5" customFormat="1" ht="18">
      <c r="A506" s="101"/>
      <c r="B506" s="110" t="s">
        <v>61</v>
      </c>
      <c r="C506" s="102"/>
      <c r="D506" s="103"/>
      <c r="E506" s="533" t="s">
        <v>62</v>
      </c>
      <c r="F506" s="533"/>
      <c r="G506" s="533"/>
    </row>
    <row r="507" spans="1:7" s="5" customFormat="1" ht="18">
      <c r="A507" s="101"/>
      <c r="B507" s="110"/>
      <c r="C507" s="102"/>
      <c r="D507" s="103"/>
      <c r="E507" s="110"/>
      <c r="F507" s="106"/>
      <c r="G507" s="102"/>
    </row>
    <row r="508" spans="1:7" s="5" customFormat="1" ht="18">
      <c r="A508" s="101"/>
      <c r="B508" s="110"/>
      <c r="C508" s="102"/>
      <c r="D508" s="103"/>
      <c r="E508" s="110"/>
      <c r="F508" s="106"/>
      <c r="G508" s="102"/>
    </row>
    <row r="509" spans="1:7" s="5" customFormat="1" ht="18">
      <c r="A509" s="101"/>
      <c r="B509" s="110"/>
      <c r="C509" s="106" t="s">
        <v>58</v>
      </c>
      <c r="D509" s="103"/>
      <c r="E509" s="110"/>
      <c r="F509" s="106"/>
      <c r="G509" s="102"/>
    </row>
    <row r="510" spans="1:7" s="5" customFormat="1" ht="18">
      <c r="A510" s="101"/>
      <c r="B510" s="110"/>
      <c r="C510" s="101"/>
      <c r="D510" s="103"/>
      <c r="E510" s="110"/>
      <c r="F510" s="106"/>
      <c r="G510" s="102"/>
    </row>
    <row r="511" spans="1:7" s="5" customFormat="1" ht="18">
      <c r="A511" s="101"/>
      <c r="B511" s="110"/>
      <c r="C511" s="536" t="s">
        <v>59</v>
      </c>
      <c r="D511" s="536"/>
      <c r="E511" s="536"/>
      <c r="F511" s="106"/>
      <c r="G511" s="102"/>
    </row>
    <row r="512" spans="1:7" s="5" customFormat="1" ht="18">
      <c r="A512" s="111"/>
      <c r="B512" s="112"/>
      <c r="C512" s="535" t="s">
        <v>63</v>
      </c>
      <c r="D512" s="535"/>
      <c r="E512" s="535"/>
      <c r="F512" s="114"/>
      <c r="G512" s="102"/>
    </row>
    <row r="513" spans="1:7" s="5" customFormat="1" ht="18">
      <c r="A513" s="111"/>
      <c r="B513" s="112"/>
      <c r="C513" s="537" t="s">
        <v>64</v>
      </c>
      <c r="D513" s="537"/>
      <c r="E513" s="537"/>
      <c r="F513" s="114"/>
      <c r="G513" s="102"/>
    </row>
    <row r="514" spans="1:7" s="5" customFormat="1" ht="18">
      <c r="A514" s="111"/>
      <c r="B514" s="112"/>
      <c r="C514" s="106"/>
      <c r="D514" s="113"/>
      <c r="E514" s="114"/>
      <c r="F514" s="114"/>
      <c r="G514" s="102"/>
    </row>
    <row r="515" spans="1:7" s="5" customFormat="1" ht="18">
      <c r="A515" s="111"/>
      <c r="B515" s="112"/>
      <c r="C515" s="114"/>
      <c r="D515" s="113"/>
      <c r="E515" s="114"/>
      <c r="F515" s="114"/>
      <c r="G515" s="102"/>
    </row>
    <row r="516" spans="1:7" s="5" customFormat="1" ht="18">
      <c r="A516" s="111"/>
      <c r="B516" s="105" t="s">
        <v>65</v>
      </c>
      <c r="C516" s="106"/>
      <c r="D516" s="113"/>
      <c r="E516" s="106" t="s">
        <v>66</v>
      </c>
      <c r="F516" s="114"/>
      <c r="G516" s="102"/>
    </row>
    <row r="517" spans="1:7" s="5" customFormat="1" ht="18">
      <c r="A517" s="111"/>
      <c r="B517" s="105"/>
      <c r="C517" s="106"/>
      <c r="D517" s="113"/>
      <c r="E517" s="106"/>
      <c r="F517" s="114"/>
      <c r="G517" s="102"/>
    </row>
    <row r="518" spans="1:7" s="5" customFormat="1" ht="18">
      <c r="A518" s="101"/>
      <c r="B518" s="103" t="s">
        <v>59</v>
      </c>
      <c r="C518" s="102"/>
      <c r="D518" s="103"/>
      <c r="E518" s="102" t="s">
        <v>59</v>
      </c>
      <c r="F518" s="106"/>
      <c r="G518" s="102"/>
    </row>
    <row r="519" spans="1:7" s="5" customFormat="1" ht="18">
      <c r="A519" s="115"/>
      <c r="B519" s="116" t="s">
        <v>67</v>
      </c>
      <c r="C519" s="109"/>
      <c r="D519" s="116"/>
      <c r="E519" s="534" t="s">
        <v>68</v>
      </c>
      <c r="F519" s="534"/>
      <c r="G519" s="109"/>
    </row>
    <row r="520" spans="1:7" s="5" customFormat="1" ht="18">
      <c r="A520" s="533" t="s">
        <v>69</v>
      </c>
      <c r="B520" s="533"/>
      <c r="C520" s="102"/>
      <c r="D520" s="532" t="s">
        <v>70</v>
      </c>
      <c r="E520" s="532"/>
      <c r="F520" s="532"/>
      <c r="G520" s="532"/>
    </row>
    <row r="521" spans="1:7" s="5" customFormat="1" ht="18">
      <c r="A521" s="234"/>
      <c r="B521" s="235"/>
      <c r="C521" s="236"/>
      <c r="D521" s="236"/>
      <c r="E521" s="236"/>
      <c r="F521" s="236"/>
      <c r="G521" s="236"/>
    </row>
  </sheetData>
  <autoFilter ref="A9:G497" xr:uid="{E5487FB3-9A68-416E-B30D-6E79F03FF988}"/>
  <mergeCells count="20">
    <mergeCell ref="E506:G506"/>
    <mergeCell ref="E505:G505"/>
    <mergeCell ref="E504:G504"/>
    <mergeCell ref="D520:G520"/>
    <mergeCell ref="A520:B520"/>
    <mergeCell ref="E519:F519"/>
    <mergeCell ref="C512:E512"/>
    <mergeCell ref="C511:E511"/>
    <mergeCell ref="C513:E513"/>
    <mergeCell ref="B8:G8"/>
    <mergeCell ref="B464:F464"/>
    <mergeCell ref="B466:F466"/>
    <mergeCell ref="B499:G499"/>
    <mergeCell ref="B500:G500"/>
    <mergeCell ref="A7:G7"/>
    <mergeCell ref="A1:G1"/>
    <mergeCell ref="A2:G2"/>
    <mergeCell ref="A3:G3"/>
    <mergeCell ref="A6:B6"/>
    <mergeCell ref="F6:G6"/>
  </mergeCells>
  <pageMargins left="0.70866141732283472" right="0.70866141732283472" top="0.74803149606299213" bottom="0.74803149606299213" header="0.31496062992125984" footer="0.31496062992125984"/>
  <pageSetup paperSize="9" scale="49" orientation="portrait" r:id="rId1"/>
  <rowBreaks count="8" manualBreakCount="8">
    <brk id="172" max="6" man="1"/>
    <brk id="212" max="6" man="1"/>
    <brk id="251" max="6" man="1"/>
    <brk id="290" max="6" man="1"/>
    <brk id="331" max="6" man="1"/>
    <brk id="372" max="6" man="1"/>
    <brk id="397" max="6" man="1"/>
    <brk id="412" max="6"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28c3dea-8b2a-48b7-870e-f13bb372dc22" xsi:nil="true"/>
    <lcf76f155ced4ddcb4097134ff3c332f xmlns="a59cf836-1048-4103-a887-95ba47d42fa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10D7D0A2BAC6F4CB7B893D8FDA5DD14" ma:contentTypeVersion="13" ma:contentTypeDescription="Crear nuevo documento." ma:contentTypeScope="" ma:versionID="0a7d851bc2ea84082cb47aa075a810ad">
  <xsd:schema xmlns:xsd="http://www.w3.org/2001/XMLSchema" xmlns:xs="http://www.w3.org/2001/XMLSchema" xmlns:p="http://schemas.microsoft.com/office/2006/metadata/properties" xmlns:ns2="a59cf836-1048-4103-a887-95ba47d42fa6" xmlns:ns3="d28c3dea-8b2a-48b7-870e-f13bb372dc22" targetNamespace="http://schemas.microsoft.com/office/2006/metadata/properties" ma:root="true" ma:fieldsID="90c5cfe4273ec9d456a34978731581ef" ns2:_="" ns3:_="">
    <xsd:import namespace="a59cf836-1048-4103-a887-95ba47d42fa6"/>
    <xsd:import namespace="d28c3dea-8b2a-48b7-870e-f13bb372dc2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9cf836-1048-4103-a887-95ba47d42f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f16138d3-48b3-4cd3-b825-834a57c038b3"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8c3dea-8b2a-48b7-870e-f13bb372dc2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9188c63-ed19-4214-a31d-f26de48d3660}" ma:internalName="TaxCatchAll" ma:showField="CatchAllData" ma:web="d28c3dea-8b2a-48b7-870e-f13bb372dc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FBF94ED-FA29-4CDB-8105-EA8843B9D715}">
  <ds:schemaRefs>
    <ds:schemaRef ds:uri="http://schemas.microsoft.com/sharepoint/v3/contenttype/forms"/>
  </ds:schemaRefs>
</ds:datastoreItem>
</file>

<file path=customXml/itemProps2.xml><?xml version="1.0" encoding="utf-8"?>
<ds:datastoreItem xmlns:ds="http://schemas.openxmlformats.org/officeDocument/2006/customXml" ds:itemID="{3E3AC146-9878-4EBF-A0F4-D94ED720D279}">
  <ds:schemaRefs>
    <ds:schemaRef ds:uri="http://www.w3.org/XML/1998/namespace"/>
    <ds:schemaRef ds:uri="a59cf836-1048-4103-a887-95ba47d42fa6"/>
    <ds:schemaRef ds:uri="d28c3dea-8b2a-48b7-870e-f13bb372dc22"/>
    <ds:schemaRef ds:uri="http://schemas.microsoft.com/office/2006/documentManagement/types"/>
    <ds:schemaRef ds:uri="http://purl.org/dc/terms/"/>
    <ds:schemaRef ds:uri="http://schemas.openxmlformats.org/package/2006/metadata/core-properties"/>
    <ds:schemaRef ds:uri="http://purl.org/dc/dcmitype/"/>
    <ds:schemaRef ds:uri="http://purl.org/dc/elements/1.1/"/>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07E1F3A6-4946-4F42-A708-C525F1D03CE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9cf836-1048-4103-a887-95ba47d42fa6"/>
    <ds:schemaRef ds:uri="d28c3dea-8b2a-48b7-870e-f13bb372dc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para licitacion</vt:lpstr>
      <vt:lpstr>'para licitacion'!Área_de_impresión</vt:lpstr>
      <vt:lpstr>'para licitacion'!Títulos_a_imprimir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COMPUTEL</dc:creator>
  <cp:lastModifiedBy>Yamilex Hernandez De Jesus</cp:lastModifiedBy>
  <cp:revision>98</cp:revision>
  <cp:lastPrinted>2026-09-04T18:43:44Z</cp:lastPrinted>
  <dcterms:created xsi:type="dcterms:W3CDTF">1997-10-10T10:07:00Z</dcterms:created>
  <dcterms:modified xsi:type="dcterms:W3CDTF">2026-09-04T18:45:09Z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ICV">
    <vt:lpwstr>38C9C1DE1F714DBCAE523B5225A6306E_12</vt:lpwstr>
  </property>
  <property fmtid="{D5CDD505-2E9C-101B-9397-08002B2CF9AE}" pid="9" name="KSOProductBuildVer">
    <vt:lpwstr>3082-12.2.0.19805</vt:lpwstr>
  </property>
  <property fmtid="{D5CDD505-2E9C-101B-9397-08002B2CF9AE}" pid="10" name="ContentTypeId">
    <vt:lpwstr>0x010100A10D7D0A2BAC6F4CB7B893D8FDA5DD14</vt:lpwstr>
  </property>
  <property fmtid="{D5CDD505-2E9C-101B-9397-08002B2CF9AE}" pid="11" name="MediaServiceImageTags">
    <vt:lpwstr/>
  </property>
</Properties>
</file>