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9040" windowHeight="15840"/>
  </bookViews>
  <sheets>
    <sheet name="Justificación de compras " sheetId="1" r:id="rId1"/>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3" i="1" l="1"/>
</calcChain>
</file>

<file path=xl/sharedStrings.xml><?xml version="1.0" encoding="utf-8"?>
<sst xmlns="http://schemas.openxmlformats.org/spreadsheetml/2006/main" count="69" uniqueCount="52">
  <si>
    <t>OFICINA GUBERNAMENTAL DE TECNOLOGÍAS DE LA INFORMACIÓN Y COMUNICACIÓN (OGTIC)</t>
  </si>
  <si>
    <t>Código: MT-SDI-JCB-003</t>
  </si>
  <si>
    <t>DIRECCIÓN DE SERVICIOS DIGITALES INSTITUCIONALES</t>
  </si>
  <si>
    <t>Fecha de Creación: 17/10/2022</t>
  </si>
  <si>
    <t>Fecha de Actualización: 01/2025</t>
  </si>
  <si>
    <t>Fecha Próxima Actualización: 01/2026</t>
  </si>
  <si>
    <t>INSTITUCIÓN</t>
  </si>
  <si>
    <t>SOLICITANTE</t>
  </si>
  <si>
    <t>CANTIDAD</t>
  </si>
  <si>
    <t>DESCRIPCIÓN</t>
  </si>
  <si>
    <t>JUSTIFICACIÓN</t>
  </si>
  <si>
    <t>DISTRIBUCIÓN</t>
  </si>
  <si>
    <t>FELIX J. RODRIGUEZ PAULINO, DIRECTOR TIC</t>
  </si>
  <si>
    <t>MINISTERIO DE EDUCACIÓN SUPERIOR, CIENCIA Y TECNOLOGIA (MESCYT)</t>
  </si>
  <si>
    <t>LOTE</t>
  </si>
  <si>
    <t xml:space="preserve">Matriz de Justificación de Compra de Bienes </t>
  </si>
  <si>
    <t>I</t>
  </si>
  <si>
    <t>Micrófono inalámbrico de solapa con Sistema inalámbrico con 2 transmisores y receptor. Calidad de audio mínima de 48 kHz/24 bits. Alcance de transmisión minima de 250 metros en línea de visión. Cancelación o reducción de ruido ambiental. Autonomía  minima de 30 horas mediante estuche de carga. Compatible con iPhone/iOS, Android, cámaras y PC. Conectividad mediante USB-C y/o adaptadores compatibles. Diseño compacto y portátil, con sistema de fijación tipo clip. Que Incluya transmisores, receptor, estuche de carga, cables y adaptadores necesarios. sistema de fijación magnética (imán).</t>
  </si>
  <si>
    <t>II</t>
  </si>
  <si>
    <t xml:space="preserve">EQUIPOS DE TELECONFERENCIA
Sistema de intercomunicación inalámbrica Full-Duplex, que permita comunicación simultánea de voz y escucha, sin necesidad de instalación o configuración compleja. Debe permitir comunicación y monitoreo de audio en tiempo real entre múltiples usuarios.Capacidad de comunicación minimo de hasta 5 usuarios.Alcance de transmisión minimo 300 metros, en condiciones de línea de visión.Tecnología de reducción o cancelación de ruido ambiental.Respuesta de frecuencia aproximada de 150 Hz a 7 kHz.Modos de operación Full-Duplex, PTT (Push-to-Talk) y silencio.Micrófono de brazo integrado con control de las funciones de comunicación.Sistema de transmisión con antenas duales y mecanismos de estabilidad y reducción de interferencias.Posibilidad de configurar grupos de comunicación independientes.Cada unidad deberá poder asumir funciones de unidad principal o remota.Autonomía de funcionamiento de minima de  16 horas por carga.Sistema de carga mediante estuche o estación de carga, con indicadores de nivel de batería.El sistema de carga deberá permitir la recarga simultánea de hasta 8 unidades/baterías, según configuración. carga, cables y accesorios necesarios para su funcionamiento.
</t>
  </si>
  <si>
    <t xml:space="preserve">TRÍPODE DE VIDEO
Trípode profesional para cámara con cabezal fluido
 Fabricación en aleación de aluminio de alta resistencia.  Cabezal fluido con giro horizontal de 360°.
Inclinación vertical aproximada de -70° a +90°. Sistema de amortiguación de fricción ajustable para movimientos suaves y controlados. Mango desmontable para facilitar la operación y adaptación a diferentes posiciones. Capacidad de carga mínima: 8 kg. Patas telescópicas de 3 secciones con cierres abatibles. Altura regulable de aproximadamente 88 cm a 202 cm. Longitud plegado: aproximadamente 92 cm. Placa de liberación rápida con tornillos de 1/4" y 3/8"-16. Compatible con cámaras DSLR, mirrorless, videocámaras y otros equipos audiovisuales compatibles. Sistema de instalación y desmontaje rápido mediante placa de liberación.  Que Incluya bolsa de transporte y accesorios necesarios para su funcionamiento.
</t>
  </si>
  <si>
    <t>III</t>
  </si>
  <si>
    <t xml:space="preserve">BOLSAS PARA CÁMARAS
Peso máximo aproximado de 0.90 kg.
Dimensiones externas aproximadas de 27 × 13 × 39 cm.  Compartimento principal con dimensiones aproximadas de 25 × 12.5 × 36 cm.
Capacidad para transportar cámaras DSLR o similares, drones, lentes, flashes, estabilizadores y accesorios.  Debe incluir al menos 5 divisores internos acolchados, ajustables y desmontables para organizar y proteger los equipos.  Compartimento independiente y acolchado para computadora portátil de hasta 14 pulgadas.  Acceso frontal amplio al compartimento principal.  Mínimo 2 bolsillos frontales con cierre para accesorios, cables, baterías y tarjetas de memoria.  Correa lateral para transportar trípode, monopie o accesorios similares.  2 bolsillos laterales para botellas, paraguas u otros objetos.  Fabricada en material resistente a salpicaduras y a la abrasión, con tejido de aproximadamente 600D o equivalente.  Interior acolchado para protección contra golpes e impactos.  Debe incluir cubierta protectora contra lluvia.  Los divisores internos deberán ser removibles para permitir el uso de la mochila como equipaje de uso diario.  Diseño ergonómico, compacto y adecuado para transporte de equipos audiovisuales en actividades profesionales, viajes y desplazamientos. </t>
  </si>
  <si>
    <t>ESTABILIZADOR / GIMBAL
Estabilizador/Gimbal.  electrónico de 3 ejes para cámaras fotográficas y de video. Que tenga sistema de seguimiento inteligente de sujetos mediante pantalla táctil integrada, con capacidad para identificar y rastrear personas, vehículos y mascotas. Pantalla táctil integrada para configuración y control del estabilizador. Sistema de ajuste fino en los brazos de los ejes para facilitar el balanceo preciso de equipos profesionales. Superficies de baja fricción para facilitar el ajuste y equilibrio del equipo. Sistema de bloqueo automático de los ejes para transporte y almacenamiento. Indicador de eje vertical para facilitar el ajuste durante la grabación. Mango electrónico tipo maletín con joystick y controles para operación del estabilizador y cámara. Batería recargable integrada. Tiempo de carga completa menor  a 2 horas. Con autonomia superior a 12 horas. Compatible con cámaras fotográficas y de video de lentes intercambiables, según capacidad de carga y compatibilidad del sistema. Que incluya trípode de apertura rápida, mango tipo maletín, batería y accesorios necesarios para su funcionamiento.</t>
  </si>
  <si>
    <t xml:space="preserve">KITS DE CÁMARAS (BATERÍA MIRRORLESS)
Batería recargable de iones de litio (Li-ion) para equipos fotográficos y audiovisuales compatibles, tipo Z, con tecnología de información de carga y estado de batería.Tipo: Iones de litio (Li-ion).Factor de forma: Tipo Z.Batería recargable y de alta capacidad.Compatible con cámaras y equipos audiovisuales que utilicen baterías de este formato.Deberá incluir los componentes necesarios para su utilización.
</t>
  </si>
  <si>
    <t xml:space="preserve">FLASHES O ILUMINACIÓN PARA CÁMARAS
Flash externo para cámara, compatible con cámaras DSLR y sin espejo, con sistema de medición automática TTL.Compatibilidad con cámaras que dispongan de zapata de flash compatible con el sistema TTL correspondiente.Cabezal de flash redondo, diseñado para proporcionar una iluminación uniforme y suave.Luz de modelado LED incorporada, ajustable en 10 niveles.Batería recargable de iones de litio de 7.2 V / 2600 mAh o equivalente.Tiempo de reciclaje aproximado de 1.5 segundos.Capacidad minima de 400 disparos a máxima potencia por carga.Sistema de transmisión y control inalámbrico mediante 2.4 GHz.Compatibilidad con configuración de iluminación dentro y fuera de cámara.Modos de operación TTL automático y Manual.Sincronización de alta velocidad .Compensación y bloqueo de exposición del flash.Sincronización a segunda cortina.Función de flash de modelado.Cabezal orientable para iluminación directa y de rebote.
·         Debe incluir batería recargable, </t>
  </si>
  <si>
    <t>TARJETA DE MEMORIA MICROSD/SDXC
Tarjeta de memoria SDXC de alta velocidad Tipo: SDXC Capacidad: 1 TBInterfaz: UHS-II Clase de velocidad: Clase 10 Clase de velocidad de video: V60 Velocidad de lectura: hasta 280 MB/s Velocidad de escritura: hasta 160 MB/s Compatible con cámaras fotográficas y de video profesionales. Diseñada para grabación y almacenamiento de contenido audiovisual de alta resolución.  que incluya estuche protector.</t>
  </si>
  <si>
    <t xml:space="preserve">BATERÍA EXTERNA (POWER BANK) DE ALTA CAPACIDAD
Capacidad minima de 20,000 mAh, equivalente a aproximadamente 90–100 Wh.Potencia total de salida: hasta 165 W. Tres puertos USB-C, con capacidad de carga de hasta 100 W por puerto. Un puerto adicional USB-A. Capacidad para cargar simultáneamente hasta 4 dispositivos. Que incluya minimo 2 cables USB-C integrados: uno retráctil de aproximadamente 0.7 m y otro de aproximadamente 0.3 m. Sistema de recarga rápida. Compatible con teléfonos inteligentes, tabletas, computadoras portátiles, cámaras y otros dispositivos con carga USB. Indicador de nivel de carga. 
</t>
  </si>
  <si>
    <t>IV</t>
  </si>
  <si>
    <t>LENTES PARA CÁMARAS.
Objetivo fotográfico tipo zoom estándar, con montura compatible con cámaras de sistema E-Mount o equivalente.Distancia focal: 24–70 mm.Tipo de objetivo: Zoom estándar.Enfoque: Automático (AF).Apertura máxima: f/2.8.Apertura mínima: f/2.8.Estabilización de imagen: Óptica.Relación de zoom aproximada: 2.9×.Montura: E-Mount o equivalente compatible.Distancia mínima de enfoque aproximada: 0.24–0.70 m, según la configuración del objetivo.Compatible con cámaras fotográficas y de video con montura correspondiente.Debe incluir tapas frontal y posterior y los accesorios necesarios para su protección y utilización.</t>
  </si>
  <si>
    <t>CÁMARAS DIGITALES
Cámara de cine digital profesional de lente intercambiable. Cámara de cine digital profesional de formato Super 35/APS-C, con sensor CMOS de alta sensibilidad, lente intercambiable y montura E-Mount o equivalente.Sensor de imagen CMOS Super 35/APS-C.Resolución efectiva aproximada de 20 megapíxeles.Grabación de video en 4K minimo 60 fps, con funcionamiento continuo y sistema de disipación activa mediante ventilador.Capacidad de sobremuestreo desde resolución superior para generación de imágenes en 4K.Rango dinámico de aproximadamente 14 pasos o superior.ISO de base dual para optimizar el rendimiento en diferentes condiciones de iluminación.Perfiles de imagen cinematográficos y perfiles Log para procesos avanzados de corrección y gradación de color.Modos de sensibilidad ISO flexible y modos específicos para producción cinematográfica.Estabilización electrónica para grabación de video a mano.Sistema de enfoque automático con seguimiento y detección de ojos en tiempo real.Pantalla LCD táctil de alta resolución, articulada y orientable.Cuerpo compacto y ligero, diseñado para producción audiovisual profesional.Múltiples puntos de montaje para accesorios audiovisuales.Ranuras para dos tarjetas de memoria, compatibles con formatos profesionales de alta velocidad y tarjetas SD.Amplia conectividad para audio, video, alimentación y transferencia de datos.Entrada para unidad de audio profesional con conexiones XLR y TRS, que incluya batería recargable, cargador, tapa de cuerpo, tapa de zapata, cable de datos y unidad de mango superior con entradas de audio.Debe incluir los accesorios necesarios para su funcionamiento inmediato.</t>
  </si>
  <si>
    <t xml:space="preserve">LENTES PARA CÁMARAS.
Lente teleobjetivo zoom Montura: E Formato: Full Frame 35 mm Distancia focal: 70–200 mm Apertura máxima constante: f/2.8 Apertura mínima: f/22 Construcción óptica: 23 elementos en 18 grupos Diafragma: 11 láminas, de apertura circular Distancia mínima de enfoque: 0.96 m Ampliación máxima: 0.25x Diámetro de filtro: 77 mm Estabilización óptica de imagen. Compatible con teleconvertidores 1.4x y 2.0x. Ángulo de visión Full Frame: 34°–12°30'. Compatible con cámaras de montura E y formato Full Frame. tapas frontal y trasera, parasol y accesorios necesarios.
</t>
  </si>
  <si>
    <t>LENTES PARA CÁMARAS
Distancia focal: 70–200 mm.  Apertura máxima constante: f/2.8.  Sistema de estabilización óptica de imagen.  Elementos ópticos de dispersión ultrabaja (UD) para mejorar la calidad de imagen.  Sistema de enfoque interno.  Que permita enfoque manual a tiempo completo.  Diafragma de apertura circular.  Enfoque automático de alto rendimiento.  Compatible con cámaras de lente intercambiable que utilicen la montura correspondiente.  Debe incluir parasol, tapa frontal y posterior, estuche protector y embalaje.</t>
  </si>
  <si>
    <t xml:space="preserve">DRON FPV CON HÉLICES PROTEGIDAS.
Dron FPV con hélices protegidas, sensor CMOS 1/1.3" minimo de 12 MP, video 4K/ minimo 60fps HDR, FOV 155°, transmisión digital de baja latencia hasta 13 km y autonomía minima de  20 minutos por batería; que incluya gafas FPV de visualización inmersiva HD, control de movimiento por gestos a una mano, 3 baterías inteligentes, centro de carga múltiple y estuche de transporte. Almacenamiento: memoria flash interna integrada minima de 32 GB de alta velocidad, que tenga ranura de expansión compatible con tarjetas MicroSD/MicroSDXC minimo de  512 GB </t>
  </si>
  <si>
    <t>KITS DE CÁMARAS (BATERÍA DSLR)
Batería recargable de iones de litio.  Factor de forma: Tipo LP-E6P o equivalente.  Diseñada para equipos fotográficos compatibles con este formato de batería.  Debe incluir el paquete de batería completo, listo para su utilización.</t>
  </si>
  <si>
    <t>FLASHES O ILUMINACIÓN PARA CÁMARAS
Soporte para modos de exposición TTL y Manual (M).Capacidad de realizar minimo 90 disparos consecutivos a máxima potencia, con sistema de protección térmica.Cabezal de flash con distribución de luz uniforme y suave.Luz de modelado LED con 10 niveles de ajuste.Sistema de transmisión y recepción inalámbrica en frecuencia de 2.4 GHz.Compatible con sistemas de control inalámbrico para configuración de iluminación múltiple.Debe contar con luz de relleno desmontable integrada al sistema.Puerto para conexión a fuente de alimentación externa.Alimentación mediante batería recargable y posibilidad de carga mediante USB tipo C o cargador compatible.Interruptor de acceso rápido para alternar entre modos TTL y Manual.Cabezal orientable para iluminación directa y de rebote.Debe incluir batería, cargador, luz de relleno desmontable y accesorios necesarios para su funcionamiento.</t>
  </si>
  <si>
    <t>La institución requiere este equipo para garantizar una captura de audio de manera  profesional en entrevistas, ruedas de prensa, videos institucionales y contenido para redes sociales, tanto en interiores como en exteriores. Su portabilidad, autonomía y compatibilidad multiplataforma  permiten cubrir actividades del Ministerio en distintos escenarios sin depender de infraestructura fija, asegurando calidad de sonido acorde a los estándares de comunicación institucional.</t>
  </si>
  <si>
    <t>Este sistema es indispensable para la coordinación en tiempo real del equipo de producción audiovisual durante coberturas de actos oficiales, transmisiones en vivo y eventos protocolares de gran envergadura, donde varios operadores (cámaras, dirección, sonido) deben mantener comunicación constante sin interferir en la grabación. Su alcance, autonomía y capacidad multiusuario optimizan la logística y reducen errores en la ejecución de coberturas simultáneas.</t>
  </si>
  <si>
    <t>Necesario para garantizar estabilidad y calidad profesional en la grabación de discursos, conferencias, entrevistas y actos oficiales del Ministerio. El cabezal fluido permite movimientos de cámara suaves y controlados, elemento esencial para la producción de contenido audiovisual con estándares de calidad institucional, mientras que su portabilidad facilita el traslado a distintos eventos.</t>
  </si>
  <si>
    <t>Se requiere para el transporte seguro y organizado de los equipos audiovisuales (cámaras, lentes, drones, accesorios) que la Dirección de Comunicaciones utiliza en coberturas dentro y fuera de las instalaciones del Ministerio. La protección contra golpes, humedad y polvo prolonga la vida útil de los equipos.</t>
  </si>
  <si>
    <t>Equipo esencial para la producción de contenido audiovisual dinámico y de calidad cinematográfica (recorridos, reportajes, videos promocionales de programas del Ministerio), permitiendo grabaciones en movimiento sin vibraciones ni sacudidas. El sistema de seguimiento inteligente agiliza la producción al reducir la necesidad de personal adicional para el encuadre, optimizando tiempos y recursos en las coberturas.</t>
  </si>
  <si>
    <t>La adquisición de baterías adicionales es necesaria para garantizar la continuidad operativa de los equipos fotográficos durante jornadas extensas de cobertura (actos oficiales, graduaciones, firmas de acuerdos), evitando interrupciones por agotamiento de batería y asegurando el registro completo de las actividades institucionales.</t>
  </si>
  <si>
    <t>Requerido para asegurar una iluminación adecuada en sesiones fotográficas institucionales, actos protocolares y eventos realizados en condiciones de poca luz o en interiores. La compatibilidad TTL y el sistema inalámbrico permiten configuraciones de iluminación versátiles, elevando la calidad visual del material fotográfico utilizado en publicaciones oficiales y redes sociales.</t>
  </si>
  <si>
    <t>Indispensable para el almacenamiento de material audiovisual en alta resolución  generado durante las coberturas institucionales. La alta velocidad de lectura/escritura evita pérdida de fotogramas durante la grabación y agiliza el proceso de edición y entrega de contenidos, dada la gran cantidad de actividades que se realiza de forma cotidiana.</t>
  </si>
  <si>
    <t>Necesaria para mantener operativos los equipos de captura, transmisión en vivo y comunicación (cámaras, celulares, laptops) durante coberturas en campo o en locaciones sin acceso inmediato a corriente eléctrica, garantizando la continuidad de las transmisiones y evitando interrupciones en momentos críticos de cobertura institucional.</t>
  </si>
  <si>
    <t>Lente de uso versátil para cobertura general de eventos institucionales, entrevistas y actos protocolares, permitiendo capturar tanto planos generales como cerrados sin necesidad de cambiar de objetivo. Su apertura constante f/2.8 garantiza buen desempeño en condiciones de poca luz, típicas de auditorios y salones de actos.</t>
  </si>
  <si>
    <t>Equipo fundamental para la producción de contenido audiovisual institucional de alta calidad (documentales, spots promocionales, cobertura de eventos oficiales), ya que sus capacidades de grabación en 4K, alto rango dinámico y permiten un proceso de edición y corrección de color profesional, elevando el estándar de las piezas comunicacionales del Ministerio.</t>
  </si>
  <si>
    <t>Objetivo teleobjetivo necesario para la cobertura de actos oficiales, graduaciones y eventos donde el equipo de producción debe mantener distancia del sujeto sin perder calidad de imagen, como en tarimas protocolares o auditorios de gran formato. Su estabilización óptica y apertura constante garantizan tomas nítidas incluso en movimiento o en condiciones de baja iluminación.</t>
  </si>
  <si>
    <t>Complementa el equipo fotográfico institucional para coberturas que requieren acercamiento óptico sin pérdida de calidad, especialmente en actos donde el acceso físico al escenario es restringido (firmas de acuerdos, discursos, actos protocolares). Los elementos de dispersión ultrabaja aseguran fidelidad cromática en el material gráfico institucional.</t>
  </si>
  <si>
    <t>Equipo requerido para la producción de contenido audiovisual aéreo e inmersivo destinado a la promoción institucional (campus universitarios, infraestructuras, eventos masivos), aportando perspectivas visuales innovadoras para material promocional y documental del Ministerio. Las hélices protegidas permiten su operación segura en espacios cercanos a personas o estructuras, propio de entornos institucionales y educativos.</t>
  </si>
  <si>
    <t xml:space="preserve">Dirección de comunicaciones </t>
  </si>
  <si>
    <t>V</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</si>
</sst>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1C0A]d&quot; de &quot;mmmm&quot; de &quot;yyyy;@"/>
  </numFmts>
  <fonts count="22">
    <font>
      <sz val="11"/>
      <color theme="1"/>
      <name val="Aptos Narrow"/>
      <family val="2"/>
      <scheme val="minor"/>
    </font>
    <font>
      <sz val="11"/>
      <color theme="1"/>
      <name val="Poppins Light"/>
    </font>
    <font>
      <sz val="10"/>
      <color theme="1"/>
      <name val="Poppins Light"/>
    </font>
    <font>
      <b/>
      <sz val="16"/>
      <name val="Poppins Light"/>
    </font>
    <font>
      <sz val="10"/>
      <color rgb="FF545456"/>
      <name val="Poppins Light"/>
    </font>
    <font>
      <sz val="11"/>
      <color theme="0"/>
      <name val="Poppins Light"/>
    </font>
    <font>
      <b/>
      <sz val="16"/>
      <color theme="0"/>
      <name val="Poppins Light"/>
    </font>
    <font>
      <sz val="14"/>
      <color theme="1"/>
      <name val="Poppins Light"/>
    </font>
    <font>
      <sz val="12"/>
      <color theme="0"/>
      <name val="Poppins Light"/>
    </font>
    <font>
      <sz val="12"/>
      <color theme="1"/>
      <name val="Poppins Light"/>
    </font>
    <font>
      <sz val="9"/>
      <color rgb="FF444444"/>
      <name val="Poppins Light"/>
    </font>
    <font>
      <b/>
      <sz val="10"/>
      <color rgb="FF545456"/>
      <name val="Poppins"/>
    </font>
    <font>
      <sz val="10"/>
      <color rgb="FF545456"/>
      <name val="Poppins"/>
    </font>
    <font>
      <b/>
      <sz val="12"/>
      <name val="Poppins"/>
    </font>
    <font>
      <sz val="14"/>
      <color rgb="FF000000"/>
      <name val="Aptos Narrow"/>
      <family val="2"/>
      <scheme val="minor"/>
    </font>
    <font>
      <b/>
      <sz val="14"/>
      <color rgb="FF000000"/>
      <name val="Aptos Narrow"/>
      <family val="2"/>
      <scheme val="minor"/>
    </font>
    <font>
      <sz val="14"/>
      <color rgb="FF000000"/>
      <name val="Aptos Narrow"/>
      <family val="2"/>
    </font>
    <font>
      <b/>
      <sz val="14"/>
      <color theme="1"/>
      <name val="Poppins Light"/>
    </font>
    <font>
      <b/>
      <sz val="14"/>
      <color rgb="FF000000"/>
      <name val="Poppins Light"/>
    </font>
    <font>
      <sz val="14"/>
      <color rgb="FF000000"/>
      <name val="Poppins Light"/>
    </font>
    <font>
      <sz val="14"/>
      <name val="Aptos Narrow"/>
      <family val="2"/>
    </font>
    <font>
      <sz val="14"/>
      <name val="Aptos Narrow"/>
      <family val="2"/>
      <scheme val="minor"/>
    </font>
  </fonts>
  <fills count="7">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002060"/>
        <bgColor indexed="64"/>
      </patternFill>
    </fill>
    <fill>
      <patternFill patternType="solid">
        <fgColor rgb="FFFFFFFF"/>
        <bgColor rgb="FF000000"/>
      </patternFill>
    </fill>
    <fill>
      <patternFill patternType="solid">
        <fgColor theme="0"/>
      </patternFill>
    </fill>
  </fills>
  <borders count="17">
    <border>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34998626667073579"/>
      </right>
      <top style="thin">
        <color theme="0" tint="-0.249977111117893"/>
      </top>
      <bottom/>
      <diagonal/>
    </border>
    <border>
      <left/>
      <right style="thin">
        <color theme="0" tint="-0.34998626667073579"/>
      </right>
      <top/>
      <bottom/>
      <diagonal/>
    </border>
    <border>
      <left/>
      <right style="thin">
        <color theme="0" tint="-0.34998626667073579"/>
      </right>
      <top/>
      <bottom style="thin">
        <color theme="0" tint="-0.34998626667073579"/>
      </bottom>
      <diagonal/>
    </border>
    <border>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style="thin">
        <color theme="0" tint="-0.249977111117893"/>
      </top>
      <bottom/>
      <diagonal/>
    </border>
    <border>
      <left style="thin">
        <color theme="0" tint="-0.249977111117893"/>
      </left>
      <right/>
      <top/>
      <bottom/>
      <diagonal/>
    </border>
    <border>
      <left/>
      <right style="thin">
        <color rgb="FFBFBFBF"/>
      </right>
      <top/>
      <bottom/>
      <diagonal/>
    </border>
    <border>
      <left/>
      <right style="thin">
        <color rgb="FFBFBFBF"/>
      </right>
      <top/>
      <bottom style="thin">
        <color rgb="FFBFBFBF"/>
      </bottom>
      <diagonal/>
    </border>
    <border>
      <left style="thin">
        <color theme="0" tint="-0.249977111117893"/>
      </left>
      <right/>
      <top style="thin">
        <color rgb="FFBFBFBF"/>
      </top>
      <bottom/>
      <diagonal/>
    </border>
    <border>
      <left/>
      <right style="thin">
        <color theme="0" tint="-0.249977111117893"/>
      </right>
      <top style="thin">
        <color rgb="FFBFBFBF"/>
      </top>
      <bottom/>
      <diagonal/>
    </border>
    <border>
      <left style="thin">
        <color theme="0" tint="-0.249977111117893"/>
      </left>
      <right/>
      <top/>
      <bottom style="thin">
        <color rgb="FFBFBFBF"/>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3">
    <xf numFmtId="0" fontId="0" fillId="0" borderId="0" xfId="0"/>
    <xf numFmtId="0" fontId="1" fillId="2" borderId="0" xfId="0" applyFont="1" applyFill="1"/>
    <xf numFmtId="0" fontId="1" fillId="2" borderId="0" xfId="0" applyFont="1" applyFill="1" applyAlignment="1">
      <alignment horizontal="center"/>
    </xf>
    <xf numFmtId="164" fontId="3" fillId="3" borderId="0" xfId="0" applyNumberFormat="1" applyFont="1" applyFill="1" applyAlignment="1">
      <alignment horizontal="center" vertical="center" wrapText="1"/>
    </xf>
    <xf numFmtId="0" fontId="4" fillId="0" borderId="0" xfId="0" applyFont="1" applyAlignment="1">
      <alignment horizontal="right" vertical="top"/>
    </xf>
    <xf numFmtId="0" fontId="5" fillId="2" borderId="0" xfId="0" applyFont="1" applyFill="1"/>
    <xf numFmtId="0" fontId="1" fillId="2" borderId="0" xfId="0" applyFont="1" applyFill="1" applyAlignment="1">
      <alignment horizontal="left" wrapText="1"/>
    </xf>
    <xf numFmtId="164" fontId="1" fillId="2" borderId="3" xfId="0" applyNumberFormat="1" applyFont="1" applyFill="1" applyBorder="1" applyAlignment="1">
      <alignment horizontal="left" wrapText="1"/>
    </xf>
    <xf numFmtId="0" fontId="8" fillId="2" borderId="0" xfId="0" applyFont="1" applyFill="1" applyAlignment="1">
      <alignment horizontal="center" vertical="center"/>
    </xf>
    <xf numFmtId="0" fontId="6" fillId="4" borderId="5" xfId="0" applyFont="1" applyFill="1" applyBorder="1" applyAlignment="1">
      <alignment horizontal="center" vertical="center" wrapText="1"/>
    </xf>
    <xf numFmtId="0" fontId="6" fillId="4" borderId="6" xfId="0" applyFont="1" applyFill="1" applyBorder="1" applyAlignment="1">
      <alignment horizontal="center" vertical="center" wrapText="1"/>
    </xf>
    <xf numFmtId="164" fontId="6" fillId="4" borderId="7" xfId="0" applyNumberFormat="1" applyFont="1" applyFill="1" applyBorder="1" applyAlignment="1">
      <alignment horizontal="center" vertical="center" wrapText="1"/>
    </xf>
    <xf numFmtId="0" fontId="9" fillId="2" borderId="0" xfId="0" applyFont="1" applyFill="1" applyAlignment="1">
      <alignment horizontal="center" vertical="center"/>
    </xf>
    <xf numFmtId="0" fontId="10" fillId="0" borderId="0" xfId="0" applyFont="1"/>
    <xf numFmtId="0" fontId="10" fillId="3" borderId="0" xfId="0" applyFont="1" applyFill="1"/>
    <xf numFmtId="164" fontId="7" fillId="2" borderId="9" xfId="0" applyNumberFormat="1" applyFont="1" applyFill="1" applyBorder="1" applyAlignment="1">
      <alignment horizontal="left" vertical="center" wrapText="1"/>
    </xf>
    <xf numFmtId="164" fontId="1" fillId="2" borderId="0" xfId="0" applyNumberFormat="1" applyFont="1" applyFill="1" applyAlignment="1">
      <alignment horizontal="left" wrapText="1"/>
    </xf>
    <xf numFmtId="0" fontId="11" fillId="0" borderId="2" xfId="0" applyFont="1" applyBorder="1" applyAlignment="1">
      <alignment horizontal="right"/>
    </xf>
    <xf numFmtId="0" fontId="12" fillId="0" borderId="3" xfId="0" applyFont="1" applyBorder="1" applyAlignment="1">
      <alignment horizontal="right"/>
    </xf>
    <xf numFmtId="0" fontId="12" fillId="0" borderId="4" xfId="0" applyFont="1" applyBorder="1" applyAlignment="1">
      <alignment horizontal="right"/>
    </xf>
    <xf numFmtId="0" fontId="14" fillId="3" borderId="16" xfId="0" applyFont="1" applyFill="1" applyBorder="1" applyAlignment="1">
      <alignment horizontal="right" vertical="center" wrapText="1"/>
    </xf>
    <xf numFmtId="0" fontId="14" fillId="3" borderId="16" xfId="0" applyFont="1" applyFill="1" applyBorder="1" applyAlignment="1">
      <alignment horizontal="center" vertical="center" wrapText="1"/>
    </xf>
    <xf numFmtId="0" fontId="15" fillId="3" borderId="16" xfId="0" applyFont="1" applyFill="1" applyBorder="1" applyAlignment="1">
      <alignment horizontal="center" vertical="center" wrapText="1"/>
    </xf>
    <xf numFmtId="0" fontId="14" fillId="3" borderId="16" xfId="0" applyFont="1" applyFill="1" applyBorder="1" applyAlignment="1">
      <alignment horizontal="left" vertical="center" wrapText="1"/>
    </xf>
    <xf numFmtId="0" fontId="16" fillId="6" borderId="16" xfId="0" applyFont="1" applyFill="1" applyBorder="1" applyAlignment="1">
      <alignment horizontal="left" vertical="top" wrapText="1"/>
    </xf>
    <xf numFmtId="14" fontId="19" fillId="3" borderId="16" xfId="0" applyNumberFormat="1" applyFont="1" applyFill="1" applyBorder="1" applyAlignment="1">
      <alignment horizontal="left" vertical="top" wrapText="1"/>
    </xf>
    <xf numFmtId="164" fontId="17" fillId="2" borderId="8" xfId="0" applyNumberFormat="1" applyFont="1" applyFill="1" applyBorder="1" applyAlignment="1">
      <alignment horizontal="left" vertical="center" wrapText="1"/>
    </xf>
    <xf numFmtId="0" fontId="18" fillId="3" borderId="16" xfId="0" applyFont="1" applyFill="1" applyBorder="1" applyAlignment="1">
      <alignment horizontal="center" vertical="center" wrapText="1"/>
    </xf>
    <xf numFmtId="0" fontId="19" fillId="3" borderId="16" xfId="0" applyFont="1" applyFill="1" applyBorder="1" applyAlignment="1">
      <alignment horizontal="center" vertical="center" wrapText="1"/>
    </xf>
    <xf numFmtId="0" fontId="16" fillId="6" borderId="16" xfId="0" applyFont="1" applyFill="1" applyBorder="1" applyAlignment="1">
      <alignment horizontal="center" vertical="center" wrapText="1"/>
    </xf>
    <xf numFmtId="0" fontId="16" fillId="3" borderId="16" xfId="0" applyFont="1" applyFill="1" applyBorder="1" applyAlignment="1">
      <alignment horizontal="center" vertical="center" wrapText="1"/>
    </xf>
    <xf numFmtId="0" fontId="20" fillId="6" borderId="16" xfId="0" applyFont="1" applyFill="1" applyBorder="1" applyAlignment="1">
      <alignment horizontal="center" vertical="center" wrapText="1"/>
    </xf>
    <xf numFmtId="0" fontId="21" fillId="3" borderId="16" xfId="0" applyFont="1" applyFill="1" applyBorder="1" applyAlignment="1">
      <alignment horizontal="center" vertical="center" wrapText="1"/>
    </xf>
    <xf numFmtId="14" fontId="2" fillId="2" borderId="1" xfId="0" applyNumberFormat="1" applyFont="1" applyFill="1" applyBorder="1" applyAlignment="1">
      <alignment horizontal="center" vertical="center" wrapText="1"/>
    </xf>
    <xf numFmtId="14" fontId="6" fillId="4" borderId="1" xfId="0" applyNumberFormat="1" applyFont="1" applyFill="1" applyBorder="1" applyAlignment="1">
      <alignment horizontal="center" vertical="center" wrapText="1"/>
    </xf>
    <xf numFmtId="0" fontId="17" fillId="2" borderId="1" xfId="0" applyFont="1" applyFill="1" applyBorder="1" applyAlignment="1">
      <alignment horizontal="left" wrapText="1"/>
    </xf>
    <xf numFmtId="0" fontId="17" fillId="2" borderId="1" xfId="0" applyFont="1" applyFill="1" applyBorder="1" applyAlignment="1">
      <alignment horizontal="left"/>
    </xf>
    <xf numFmtId="0" fontId="13" fillId="5" borderId="13" xfId="0" applyFont="1" applyFill="1" applyBorder="1" applyAlignment="1">
      <alignment horizontal="center" vertical="center" wrapText="1"/>
    </xf>
    <xf numFmtId="0" fontId="13" fillId="5" borderId="14" xfId="0" applyFont="1" applyFill="1" applyBorder="1" applyAlignment="1">
      <alignment horizontal="center" vertical="center" wrapText="1"/>
    </xf>
    <xf numFmtId="0" fontId="13" fillId="5" borderId="10" xfId="0" applyFont="1" applyFill="1" applyBorder="1" applyAlignment="1">
      <alignment horizontal="center" vertical="center" wrapText="1"/>
    </xf>
    <xf numFmtId="0" fontId="13" fillId="5" borderId="11" xfId="0" applyFont="1" applyFill="1" applyBorder="1" applyAlignment="1">
      <alignment horizontal="center" vertical="center" wrapText="1"/>
    </xf>
    <xf numFmtId="0" fontId="13" fillId="5" borderId="15" xfId="0" applyFont="1" applyFill="1" applyBorder="1" applyAlignment="1">
      <alignment horizontal="center" vertical="center" wrapText="1"/>
    </xf>
    <xf numFmtId="0" fontId="13" fillId="5" borderId="12" xfId="0" applyFont="1" applyFill="1" applyBorder="1" applyAlignment="1">
      <alignment horizontal="center" vertical="center" wrapText="1"/>
    </xf>
  </cellXfs>
  <cellStyles count="1">
    <cellStyle name="Normal" xfId="0" builtinId="0"/>
  </cellStyles>
  <dxfs count="10">
    <dxf>
      <font>
        <strike val="0"/>
        <outline val="0"/>
        <shadow val="0"/>
        <u val="none"/>
        <vertAlign val="baseline"/>
        <sz val="14"/>
        <color theme="1"/>
        <name val="Poppins Light"/>
        <scheme val="none"/>
      </font>
      <numFmt numFmtId="164" formatCode="[$-1C0A]d&quot; de &quot;mmmm&quot; de &quot;yyyy;@"/>
      <fill>
        <patternFill patternType="solid">
          <fgColor indexed="64"/>
          <bgColor rgb="FFFFFFFF"/>
        </patternFill>
      </fill>
      <alignment horizontal="left" vertical="center" textRotation="0" wrapText="1" indent="0" justifyLastLine="0" shrinkToFit="0" readingOrder="0"/>
      <border diagonalUp="0" diagonalDown="0">
        <left style="thin">
          <color theme="0" tint="-0.249977111117893"/>
        </left>
        <right/>
        <top style="thin">
          <color theme="0" tint="-0.249977111117893"/>
        </top>
        <bottom style="thin">
          <color theme="0" tint="-0.249977111117893"/>
        </bottom>
        <vertical style="thin">
          <color theme="0" tint="-0.249977111117893"/>
        </vertical>
        <horizontal style="thin">
          <color theme="0" tint="-0.249977111117893"/>
        </horizontal>
      </border>
    </dxf>
    <dxf>
      <font>
        <b val="0"/>
        <i val="0"/>
        <strike val="0"/>
        <condense val="0"/>
        <extend val="0"/>
        <outline val="0"/>
        <shadow val="0"/>
        <u val="none"/>
        <vertAlign val="baseline"/>
        <sz val="14"/>
        <color rgb="FF000000"/>
        <name val="Poppins Light"/>
        <scheme val="none"/>
      </font>
      <numFmt numFmtId="19" formatCode="d/m/yyyy"/>
      <fill>
        <patternFill patternType="solid">
          <fgColor indexed="64"/>
          <bgColor theme="0"/>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4"/>
        <color rgb="FF000000"/>
        <name val="Poppins Light"/>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rgb="FF000000"/>
        <name val="Poppins Light"/>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4"/>
        <color rgb="FF000000"/>
        <name val="Poppins Light"/>
        <scheme val="none"/>
      </font>
      <fill>
        <patternFill patternType="solid">
          <fgColor indexed="64"/>
          <bgColor theme="0"/>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top style="thin">
          <color theme="0" tint="-0.249977111117893"/>
        </top>
      </border>
    </dxf>
    <dxf>
      <border diagonalUp="0" diagonalDown="0">
        <left style="thin">
          <color theme="0" tint="-0.249977111117893"/>
        </left>
        <right style="thin">
          <color theme="0" tint="-0.249977111117893"/>
        </right>
        <top style="thin">
          <color theme="0" tint="-0.249977111117893"/>
        </top>
        <bottom style="thin">
          <color theme="0" tint="-0.249977111117893"/>
        </bottom>
      </border>
    </dxf>
    <dxf>
      <font>
        <strike val="0"/>
        <outline val="0"/>
        <shadow val="0"/>
        <u val="none"/>
        <vertAlign val="baseline"/>
        <sz val="14"/>
        <color theme="1"/>
        <name val="Poppins Light"/>
        <scheme val="none"/>
      </font>
      <fill>
        <patternFill patternType="solid">
          <fgColor rgb="FF000000"/>
          <bgColor rgb="FFFFFFFF"/>
        </patternFill>
      </fill>
      <alignment horizontal="center" vertical="center" textRotation="0" wrapText="0" indent="0" justifyLastLine="0" shrinkToFit="0" readingOrder="0"/>
    </dxf>
    <dxf>
      <border>
        <bottom style="thin">
          <color theme="0" tint="-0.249977111117893"/>
        </bottom>
      </border>
    </dxf>
    <dxf>
      <font>
        <b/>
        <i val="0"/>
        <strike val="0"/>
        <condense val="0"/>
        <extend val="0"/>
        <outline val="0"/>
        <shadow val="0"/>
        <u val="none"/>
        <vertAlign val="baseline"/>
        <sz val="16"/>
        <color theme="0"/>
        <name val="Poppins Light"/>
        <scheme val="none"/>
      </font>
      <fill>
        <patternFill patternType="solid">
          <fgColor indexed="64"/>
          <bgColor rgb="FF002060"/>
        </patternFill>
      </fill>
      <alignment horizontal="center" vertical="center" textRotation="0" indent="0" justifyLastLine="0" shrinkToFit="0" readingOrder="0"/>
      <border diagonalUp="0" diagonalDown="0">
        <left style="thin">
          <color theme="0" tint="-0.249977111117893"/>
        </left>
        <right style="thin">
          <color theme="0" tint="-0.249977111117893"/>
        </right>
        <top/>
        <bottom/>
        <vertical style="thin">
          <color theme="0" tint="-0.249977111117893"/>
        </vertical>
        <horizontal style="thin">
          <color theme="0" tint="-0.249977111117893"/>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105608</xdr:colOff>
      <xdr:row>1</xdr:row>
      <xdr:rowOff>80938</xdr:rowOff>
    </xdr:from>
    <xdr:to>
      <xdr:col>2</xdr:col>
      <xdr:colOff>1304925</xdr:colOff>
      <xdr:row>4</xdr:row>
      <xdr:rowOff>6351</xdr:rowOff>
    </xdr:to>
    <xdr:pic>
      <xdr:nvPicPr>
        <xdr:cNvPr id="2" name="image5.png" descr="A picture containing text, clipart&#10;&#10;Description automatically generated">
          <a:extLst>
            <a:ext uri="{FF2B5EF4-FFF2-40B4-BE49-F238E27FC236}">
              <a16:creationId xmlns="" xmlns:a16="http://schemas.microsoft.com/office/drawing/2014/main" id="{0EA6C282-C0BD-4788-82F3-1F35C01BC60F}"/>
            </a:ext>
          </a:extLst>
        </xdr:cNvPr>
        <xdr:cNvPicPr/>
      </xdr:nvPicPr>
      <xdr:blipFill>
        <a:blip xmlns:r="http://schemas.openxmlformats.org/officeDocument/2006/relationships" r:embed="rId1"/>
        <a:srcRect/>
        <a:stretch>
          <a:fillRect/>
        </a:stretch>
      </xdr:blipFill>
      <xdr:spPr>
        <a:xfrm>
          <a:off x="1232733" y="350813"/>
          <a:ext cx="1847017" cy="823938"/>
        </a:xfrm>
        <a:prstGeom prst="rect">
          <a:avLst/>
        </a:prstGeom>
        <a:ln/>
      </xdr:spPr>
    </xdr:pic>
    <xdr:clientData/>
  </xdr:twoCellAnchor>
  <xdr:twoCellAnchor editAs="oneCell">
    <xdr:from>
      <xdr:col>0</xdr:col>
      <xdr:colOff>0</xdr:colOff>
      <xdr:row>0</xdr:row>
      <xdr:rowOff>0</xdr:rowOff>
    </xdr:from>
    <xdr:to>
      <xdr:col>0</xdr:col>
      <xdr:colOff>554182</xdr:colOff>
      <xdr:row>20</xdr:row>
      <xdr:rowOff>1474002</xdr:rowOff>
    </xdr:to>
    <xdr:pic>
      <xdr:nvPicPr>
        <xdr:cNvPr id="3" name="image1.png">
          <a:extLst>
            <a:ext uri="{FF2B5EF4-FFF2-40B4-BE49-F238E27FC236}">
              <a16:creationId xmlns="" xmlns:a16="http://schemas.microsoft.com/office/drawing/2014/main" id="{8BC2789E-0C55-4E85-82CC-90BB569FA9C3}"/>
            </a:ext>
          </a:extLst>
        </xdr:cNvPr>
        <xdr:cNvPicPr/>
      </xdr:nvPicPr>
      <xdr:blipFill>
        <a:blip xmlns:r="http://schemas.openxmlformats.org/officeDocument/2006/relationships" r:embed="rId2"/>
        <a:srcRect/>
        <a:stretch>
          <a:fillRect/>
        </a:stretch>
      </xdr:blipFill>
      <xdr:spPr>
        <a:xfrm>
          <a:off x="0" y="0"/>
          <a:ext cx="554182" cy="9103689"/>
        </a:xfrm>
        <a:prstGeom prst="rect">
          <a:avLst/>
        </a:prstGeom>
        <a:ln/>
      </xdr:spPr>
    </xdr:pic>
    <xdr:clientData/>
  </xdr:twoCellAnchor>
</xdr:wsDr>
</file>

<file path=xl/tables/table1.xml><?xml version="1.0" encoding="utf-8"?>
<table xmlns="http://schemas.openxmlformats.org/spreadsheetml/2006/main" id="1" name="Tabla145" displayName="Tabla145" ref="B10:F28" totalsRowShown="0" headerRowDxfId="9" dataDxfId="7" headerRowBorderDxfId="8" tableBorderDxfId="6" totalsRowBorderDxfId="5">
  <tableColumns count="5">
    <tableColumn id="1" name="LOTE" dataDxfId="4"/>
    <tableColumn id="2" name="CANTIDAD" dataDxfId="3"/>
    <tableColumn id="7" name="DESCRIPCIÓN" dataDxfId="2"/>
    <tableColumn id="3" name="JUSTIFICACIÓN" dataDxfId="1"/>
    <tableColumn id="8" name="DISTRIBUCIÓN"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32"/>
  <sheetViews>
    <sheetView tabSelected="1" topLeftCell="A14" zoomScale="70" zoomScaleNormal="70" workbookViewId="0">
      <selection activeCell="C13" sqref="C13"/>
    </sheetView>
  </sheetViews>
  <sheetFormatPr baseColWidth="10" defaultColWidth="9.125" defaultRowHeight="14.25"/>
  <cols>
    <col min="1" max="1" width="16.875" style="1" customWidth="1"/>
    <col min="2" max="2" width="9.75" style="1" bestFit="1" customWidth="1"/>
    <col min="3" max="3" width="24.375" style="1" customWidth="1"/>
    <col min="4" max="4" width="88.375" style="6" customWidth="1"/>
    <col min="5" max="5" width="158.625" style="6" customWidth="1"/>
    <col min="6" max="6" width="74.125" style="16" customWidth="1"/>
    <col min="7" max="16384" width="9.125" style="1"/>
  </cols>
  <sheetData>
    <row r="2" spans="1:6" ht="23.25" customHeight="1">
      <c r="B2" s="33"/>
      <c r="C2" s="33"/>
      <c r="D2" s="37" t="s">
        <v>0</v>
      </c>
      <c r="E2" s="38"/>
      <c r="F2" s="17" t="s">
        <v>1</v>
      </c>
    </row>
    <row r="3" spans="1:6" ht="23.25" customHeight="1">
      <c r="B3" s="33"/>
      <c r="C3" s="33"/>
      <c r="D3" s="39" t="s">
        <v>2</v>
      </c>
      <c r="E3" s="40"/>
      <c r="F3" s="18" t="s">
        <v>3</v>
      </c>
    </row>
    <row r="4" spans="1:6" ht="23.25" customHeight="1">
      <c r="B4" s="33"/>
      <c r="C4" s="33"/>
      <c r="D4" s="39" t="s">
        <v>15</v>
      </c>
      <c r="E4" s="40"/>
      <c r="F4" s="18" t="s">
        <v>4</v>
      </c>
    </row>
    <row r="5" spans="1:6" ht="21.75" customHeight="1">
      <c r="B5" s="33"/>
      <c r="C5" s="33"/>
      <c r="D5" s="41"/>
      <c r="E5" s="42"/>
      <c r="F5" s="19" t="s">
        <v>5</v>
      </c>
    </row>
    <row r="6" spans="1:6" ht="20.25">
      <c r="B6" s="2"/>
      <c r="C6" s="2"/>
      <c r="D6" s="3"/>
      <c r="E6" s="3"/>
      <c r="F6" s="4"/>
    </row>
    <row r="7" spans="1:6" ht="20.25">
      <c r="A7" s="5"/>
      <c r="B7" s="34" t="s">
        <v>6</v>
      </c>
      <c r="C7" s="34"/>
      <c r="D7" s="35" t="s">
        <v>13</v>
      </c>
      <c r="E7" s="35"/>
      <c r="F7" s="35"/>
    </row>
    <row r="8" spans="1:6" ht="20.25">
      <c r="A8" s="5"/>
      <c r="B8" s="34" t="s">
        <v>7</v>
      </c>
      <c r="C8" s="34"/>
      <c r="D8" s="36" t="s">
        <v>12</v>
      </c>
      <c r="E8" s="36"/>
      <c r="F8" s="36"/>
    </row>
    <row r="9" spans="1:6">
      <c r="A9" s="5"/>
      <c r="B9" s="6"/>
      <c r="C9" s="6"/>
      <c r="F9" s="7"/>
    </row>
    <row r="10" spans="1:6" s="12" customFormat="1" ht="20.25">
      <c r="A10" s="8">
        <v>1</v>
      </c>
      <c r="B10" s="9" t="s">
        <v>14</v>
      </c>
      <c r="C10" s="10" t="s">
        <v>8</v>
      </c>
      <c r="D10" s="10" t="s">
        <v>9</v>
      </c>
      <c r="E10" s="10" t="s">
        <v>10</v>
      </c>
      <c r="F10" s="11" t="s">
        <v>11</v>
      </c>
    </row>
    <row r="11" spans="1:6" s="12" customFormat="1" ht="18">
      <c r="A11" s="8"/>
      <c r="B11" s="27"/>
      <c r="C11" s="28"/>
      <c r="D11" s="22"/>
      <c r="E11" s="25"/>
      <c r="F11" s="26"/>
    </row>
    <row r="12" spans="1:6" s="12" customFormat="1" ht="288" customHeight="1">
      <c r="A12" s="8"/>
      <c r="B12" s="21" t="s">
        <v>16</v>
      </c>
      <c r="C12" s="21">
        <v>2</v>
      </c>
      <c r="D12" s="23" t="s">
        <v>17</v>
      </c>
      <c r="E12" s="21" t="s">
        <v>36</v>
      </c>
      <c r="F12" s="23" t="s">
        <v>50</v>
      </c>
    </row>
    <row r="13" spans="1:6" ht="342">
      <c r="A13" s="5" t="e">
        <f ca="1">SECUENCIA(COUNTA(D:D,1,#REF!,A10))</f>
        <v>#NAME?</v>
      </c>
      <c r="B13" s="21" t="s">
        <v>18</v>
      </c>
      <c r="C13" s="21">
        <v>1</v>
      </c>
      <c r="D13" s="23" t="s">
        <v>19</v>
      </c>
      <c r="E13" s="29" t="s">
        <v>37</v>
      </c>
      <c r="F13" s="23" t="s">
        <v>50</v>
      </c>
    </row>
    <row r="14" spans="1:6" ht="270">
      <c r="A14" s="13"/>
      <c r="B14" s="21"/>
      <c r="C14" s="21">
        <v>2</v>
      </c>
      <c r="D14" s="23" t="s">
        <v>20</v>
      </c>
      <c r="E14" s="30" t="s">
        <v>38</v>
      </c>
      <c r="F14" s="23" t="s">
        <v>50</v>
      </c>
    </row>
    <row r="15" spans="1:6" ht="342">
      <c r="A15" s="14"/>
      <c r="B15" s="21" t="s">
        <v>21</v>
      </c>
      <c r="C15" s="32">
        <v>2</v>
      </c>
      <c r="D15" s="23" t="s">
        <v>22</v>
      </c>
      <c r="E15" s="29" t="s">
        <v>39</v>
      </c>
      <c r="F15" s="23" t="s">
        <v>50</v>
      </c>
    </row>
    <row r="16" spans="1:6" ht="288">
      <c r="A16" s="13"/>
      <c r="B16" s="21"/>
      <c r="C16" s="21">
        <v>1</v>
      </c>
      <c r="D16" s="23" t="s">
        <v>23</v>
      </c>
      <c r="E16" s="29" t="s">
        <v>40</v>
      </c>
      <c r="F16" s="23" t="s">
        <v>50</v>
      </c>
    </row>
    <row r="17" spans="1:6" ht="144">
      <c r="A17" s="13"/>
      <c r="B17" s="21"/>
      <c r="C17" s="21">
        <v>2</v>
      </c>
      <c r="D17" s="23" t="s">
        <v>24</v>
      </c>
      <c r="E17" s="29" t="s">
        <v>41</v>
      </c>
      <c r="F17" s="23" t="s">
        <v>50</v>
      </c>
    </row>
    <row r="18" spans="1:6" ht="72">
      <c r="A18" s="13"/>
      <c r="B18" s="28"/>
      <c r="C18" s="28">
        <v>2</v>
      </c>
      <c r="D18" s="23" t="s">
        <v>34</v>
      </c>
      <c r="E18" s="31" t="s">
        <v>41</v>
      </c>
      <c r="F18" s="23" t="s">
        <v>50</v>
      </c>
    </row>
    <row r="19" spans="1:6" ht="312" customHeight="1">
      <c r="B19" s="21"/>
      <c r="C19" s="21">
        <v>1</v>
      </c>
      <c r="D19" s="23" t="s">
        <v>25</v>
      </c>
      <c r="E19" s="29" t="s">
        <v>42</v>
      </c>
      <c r="F19" s="23" t="s">
        <v>50</v>
      </c>
    </row>
    <row r="20" spans="1:6" ht="126">
      <c r="B20" s="21"/>
      <c r="C20" s="21">
        <v>4</v>
      </c>
      <c r="D20" s="23" t="s">
        <v>26</v>
      </c>
      <c r="E20" s="29" t="s">
        <v>43</v>
      </c>
      <c r="F20" s="23" t="s">
        <v>50</v>
      </c>
    </row>
    <row r="21" spans="1:6" ht="234">
      <c r="B21" s="28"/>
      <c r="C21" s="28">
        <v>1</v>
      </c>
      <c r="D21" s="23" t="s">
        <v>35</v>
      </c>
      <c r="E21" s="31" t="s">
        <v>42</v>
      </c>
      <c r="F21" s="23" t="s">
        <v>50</v>
      </c>
    </row>
    <row r="22" spans="1:6" ht="180">
      <c r="B22" s="21"/>
      <c r="C22" s="21">
        <v>2</v>
      </c>
      <c r="D22" s="23" t="s">
        <v>27</v>
      </c>
      <c r="E22" s="29" t="s">
        <v>44</v>
      </c>
      <c r="F22" s="23" t="s">
        <v>50</v>
      </c>
    </row>
    <row r="23" spans="1:6" ht="162">
      <c r="B23" s="21" t="s">
        <v>28</v>
      </c>
      <c r="C23" s="21">
        <v>2</v>
      </c>
      <c r="D23" s="23" t="s">
        <v>29</v>
      </c>
      <c r="E23" s="29" t="s">
        <v>45</v>
      </c>
      <c r="F23" s="23" t="s">
        <v>50</v>
      </c>
    </row>
    <row r="24" spans="1:6" ht="409.5">
      <c r="B24" s="21"/>
      <c r="C24" s="21">
        <v>2</v>
      </c>
      <c r="D24" s="23" t="s">
        <v>30</v>
      </c>
      <c r="E24" s="29" t="s">
        <v>46</v>
      </c>
      <c r="F24" s="23" t="s">
        <v>50</v>
      </c>
    </row>
    <row r="25" spans="1:6" ht="198">
      <c r="B25" s="21"/>
      <c r="C25" s="21">
        <v>1</v>
      </c>
      <c r="D25" s="23" t="s">
        <v>31</v>
      </c>
      <c r="E25" s="29" t="s">
        <v>47</v>
      </c>
      <c r="F25" s="23" t="s">
        <v>50</v>
      </c>
    </row>
    <row r="26" spans="1:6" ht="144">
      <c r="B26" s="21"/>
      <c r="C26" s="21">
        <v>1</v>
      </c>
      <c r="D26" s="23" t="s">
        <v>32</v>
      </c>
      <c r="E26" s="29" t="s">
        <v>48</v>
      </c>
      <c r="F26" s="23" t="s">
        <v>50</v>
      </c>
    </row>
    <row r="27" spans="1:6" ht="162">
      <c r="B27" s="21" t="s">
        <v>51</v>
      </c>
      <c r="C27" s="21">
        <v>1</v>
      </c>
      <c r="D27" s="23" t="s">
        <v>33</v>
      </c>
      <c r="E27" s="29" t="s">
        <v>49</v>
      </c>
      <c r="F27" s="23" t="s">
        <v>50</v>
      </c>
    </row>
    <row r="28" spans="1:6" ht="18">
      <c r="B28" s="20"/>
      <c r="C28" s="23"/>
      <c r="D28" s="23"/>
      <c r="E28" s="24"/>
      <c r="F28" s="15"/>
    </row>
    <row r="29" spans="1:6" ht="48.75" customHeight="1"/>
    <row r="30" spans="1:6" ht="48.75" customHeight="1"/>
    <row r="31" spans="1:6" ht="48.75" customHeight="1"/>
    <row r="32" spans="1:6" ht="48.75" customHeight="1"/>
  </sheetData>
  <protectedRanges>
    <protectedRange sqref="D7:F8 B13:D23 B24:B28" name="Rango1"/>
    <protectedRange sqref="E13" name="Rango1_1"/>
    <protectedRange sqref="E14" name="Rango1_2"/>
    <protectedRange sqref="E15" name="Rango1_3"/>
    <protectedRange sqref="E16" name="Rango1_4"/>
    <protectedRange sqref="E17:E18" name="Rango1_5"/>
    <protectedRange sqref="E19 E21" name="Rango1_6"/>
    <protectedRange sqref="E20" name="Rango1_7"/>
    <protectedRange sqref="E22" name="Rango1_8"/>
    <protectedRange sqref="E23" name="Rango1_9"/>
  </protectedRanges>
  <mergeCells count="9">
    <mergeCell ref="B2:C5"/>
    <mergeCell ref="B7:C7"/>
    <mergeCell ref="D7:F7"/>
    <mergeCell ref="B8:C8"/>
    <mergeCell ref="D8:F8"/>
    <mergeCell ref="D2:E2"/>
    <mergeCell ref="D3:E3"/>
    <mergeCell ref="D4:E4"/>
    <mergeCell ref="D5:E5"/>
  </mergeCells>
  <pageMargins left="0.7" right="0.7" top="0.75" bottom="0.75" header="0.3" footer="0.3"/>
  <pageSetup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73bf369-057e-4875-a749-091421ccbe85" xsi:nil="true"/>
    <lcf76f155ced4ddcb4097134ff3c332f xmlns="263c555c-a848-4679-9968-5da48024dc19">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ED9B6DA1D08C74B89ADC9B6A0177289" ma:contentTypeVersion="13" ma:contentTypeDescription="Create a new document." ma:contentTypeScope="" ma:versionID="80b8fd938dff63cb06e50bed87e6e290">
  <xsd:schema xmlns:xsd="http://www.w3.org/2001/XMLSchema" xmlns:xs="http://www.w3.org/2001/XMLSchema" xmlns:p="http://schemas.microsoft.com/office/2006/metadata/properties" xmlns:ns2="263c555c-a848-4679-9968-5da48024dc19" xmlns:ns3="773bf369-057e-4875-a749-091421ccbe85" targetNamespace="http://schemas.microsoft.com/office/2006/metadata/properties" ma:root="true" ma:fieldsID="1fbb6878b68d0c66dd4b9f1b978c8646" ns2:_="" ns3:_="">
    <xsd:import namespace="263c555c-a848-4679-9968-5da48024dc19"/>
    <xsd:import namespace="773bf369-057e-4875-a749-091421ccbe8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3c555c-a848-4679-9968-5da48024dc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9dc3a1e8-3b71-4339-98a0-1ebd43ceba83"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73bf369-057e-4875-a749-091421ccbe85"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7d0945a-8a5f-44ad-bf12-18f5050e11f6}" ma:internalName="TaxCatchAll" ma:showField="CatchAllData" ma:web="773bf369-057e-4875-a749-091421ccbe85">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17CEE13-8B9D-4461-B08F-CE5CCF28BE18}">
  <ds:schemaRefs>
    <ds:schemaRef ds:uri="http://schemas.microsoft.com/office/2006/metadata/properties"/>
    <ds:schemaRef ds:uri="http://purl.org/dc/elements/1.1/"/>
    <ds:schemaRef ds:uri="http://purl.org/dc/dcmitype/"/>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773bf369-057e-4875-a749-091421ccbe85"/>
    <ds:schemaRef ds:uri="263c555c-a848-4679-9968-5da48024dc19"/>
    <ds:schemaRef ds:uri="http://www.w3.org/XML/1998/namespace"/>
  </ds:schemaRefs>
</ds:datastoreItem>
</file>

<file path=customXml/itemProps2.xml><?xml version="1.0" encoding="utf-8"?>
<ds:datastoreItem xmlns:ds="http://schemas.openxmlformats.org/officeDocument/2006/customXml" ds:itemID="{74EBB931-CFC5-4569-86D8-9126FBEE79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3c555c-a848-4679-9968-5da48024dc19"/>
    <ds:schemaRef ds:uri="773bf369-057e-4875-a749-091421ccbe8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66E5DBF-EAD2-4001-99F5-92E3B4ECB35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Justificación de compras </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Andrys Luis Payano - ogtic</dc:creator>
  <cp:lastModifiedBy>Yudelka Bautista Ortiz</cp:lastModifiedBy>
  <cp:revision/>
  <dcterms:created xsi:type="dcterms:W3CDTF">2024-01-23T13:55:41Z</dcterms:created>
  <dcterms:modified xsi:type="dcterms:W3CDTF">2026-09-16T16:37:30Z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0x010100BED9B6DA1D08C74B89ADC9B6A0177289</vt:lpwstr>
  </property>
  <property fmtid="{D5CDD505-2E9C-101B-9397-08002B2CF9AE}" pid="3" name="MediaServiceImageTags">
    <vt:lpwstr/>
  </property>
</Properties>
</file>