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luismorales\Downloads\"/>
    </mc:Choice>
  </mc:AlternateContent>
  <xr:revisionPtr revIDLastSave="0" documentId="11_0454189CCAD907E9E2216672D905155D628EC04E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VOLUMETRÍA ACERA INTERIO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1" l="1"/>
  <c r="F29" i="1"/>
  <c r="B28" i="1"/>
  <c r="F28" i="1" s="1"/>
  <c r="F32" i="1" s="1"/>
  <c r="F27" i="1"/>
  <c r="F26" i="1"/>
  <c r="F22" i="1"/>
  <c r="F20" i="1"/>
  <c r="F19" i="1"/>
  <c r="F17" i="1"/>
  <c r="F34" i="1" l="1"/>
  <c r="F45" i="1" l="1"/>
  <c r="F44" i="1"/>
  <c r="F43" i="1"/>
  <c r="F42" i="1"/>
  <c r="F41" i="1"/>
  <c r="F40" i="1"/>
  <c r="F39" i="1"/>
  <c r="F38" i="1"/>
  <c r="F49" i="1" l="1"/>
  <c r="F47" i="1"/>
  <c r="F51" i="1" s="1"/>
</calcChain>
</file>

<file path=xl/sharedStrings.xml><?xml version="1.0" encoding="utf-8"?>
<sst xmlns="http://schemas.openxmlformats.org/spreadsheetml/2006/main" count="49" uniqueCount="44">
  <si>
    <t>Fecha:</t>
  </si>
  <si>
    <t>6 agosto 2026</t>
  </si>
  <si>
    <t>VOLUMETRÍA</t>
  </si>
  <si>
    <t>Sres.</t>
  </si>
  <si>
    <t>Atn:</t>
  </si>
  <si>
    <t>Sto. Dgo.</t>
  </si>
  <si>
    <t>Ref:</t>
  </si>
  <si>
    <t>Acera interior</t>
  </si>
  <si>
    <t>No.</t>
  </si>
  <si>
    <t>CANTIDAD</t>
  </si>
  <si>
    <t>DESCRIPCION</t>
  </si>
  <si>
    <t>UND</t>
  </si>
  <si>
    <t>P. U.</t>
  </si>
  <si>
    <t>VALOR</t>
  </si>
  <si>
    <t>PRELIMINARES</t>
  </si>
  <si>
    <t>Replanteo general</t>
  </si>
  <si>
    <t>P/A</t>
  </si>
  <si>
    <t>Demolición parcial de acera existente (18.00 ml)</t>
  </si>
  <si>
    <t>Recolección y movimiento de escombros.</t>
  </si>
  <si>
    <t>Bote de escombros</t>
  </si>
  <si>
    <t>vjs</t>
  </si>
  <si>
    <t>Sub-total PRELIMINARES</t>
  </si>
  <si>
    <t>ACERA INTERIOR</t>
  </si>
  <si>
    <t>Carpintería para nivelación en ambos lados (54.00ml)</t>
  </si>
  <si>
    <t>Suministro e instalacion de malla electrosoldada 15x15 (tramo de 54.00 x 1.50m).</t>
  </si>
  <si>
    <t>Suministro y vaciado de hormigo 210 con terminación barrido y recuadro perimetral (54.00 x 1.50 x 0.10m).</t>
  </si>
  <si>
    <t>M3</t>
  </si>
  <si>
    <t>Cortes antigrietas cada 1.50 metros (34 cortes).</t>
  </si>
  <si>
    <t>Limpieza continua y final</t>
  </si>
  <si>
    <t>Sub-total ACERA INTERIOR</t>
  </si>
  <si>
    <t>Sub-total PARTIDAS</t>
  </si>
  <si>
    <t>INDIRECTOS</t>
  </si>
  <si>
    <t>Dirección Técnica</t>
  </si>
  <si>
    <t>Gastos Administrativos</t>
  </si>
  <si>
    <t>Transporte</t>
  </si>
  <si>
    <t>Imprevistos</t>
  </si>
  <si>
    <t>Ley 686</t>
  </si>
  <si>
    <t>Seguridad y salud en obras de construcción.</t>
  </si>
  <si>
    <t>Seguros y Fianzas</t>
  </si>
  <si>
    <t>Codia</t>
  </si>
  <si>
    <t>TOTAL GASTOS INDIRECTOS</t>
  </si>
  <si>
    <t>ITBIS 18% del 10%</t>
  </si>
  <si>
    <t>TOTAL GENERAL PROYECTO</t>
  </si>
  <si>
    <t>FIN DETALLES DEL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</si>
</sst>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5">
    <font>
      <sz val="10"/>
      <color rgb="FF000000"/>
      <name val="Arial"/>
      <scheme val="minor"/>
    </font>
    <font>
      <sz val="11"/>
      <color rgb="FF000000"/>
      <name val="Calibri"/>
    </font>
    <font>
      <b/>
      <sz val="8"/>
      <color rgb="FF000000"/>
      <name val="Calibri"/>
    </font>
    <font>
      <sz val="11"/>
      <color rgb="FF000000"/>
      <name val="Roboto"/>
    </font>
    <font>
      <sz val="12"/>
      <color rgb="FF000000"/>
      <name val="Roboto"/>
    </font>
    <font>
      <b/>
      <sz val="18"/>
      <color rgb="FF1F497D"/>
      <name val="Roboto"/>
    </font>
    <font>
      <b/>
      <sz val="22"/>
      <color rgb="FF1F497D"/>
      <name val="Roboto"/>
    </font>
    <font>
      <sz val="10"/>
      <name val="Arial"/>
    </font>
    <font>
      <sz val="9"/>
      <color rgb="FF000000"/>
      <name val="Roboto"/>
    </font>
    <font>
      <b/>
      <sz val="9"/>
      <color rgb="FF000000"/>
      <name val="Roboto"/>
    </font>
    <font>
      <b/>
      <sz val="10"/>
      <color rgb="FF000000"/>
      <name val="Roboto"/>
    </font>
    <font>
      <sz val="10"/>
      <color rgb="FF000000"/>
      <name val="Roboto"/>
    </font>
    <font>
      <sz val="10"/>
      <color theme="1"/>
      <name val="Roboto"/>
    </font>
    <font>
      <b/>
      <sz val="10"/>
      <color theme="1"/>
      <name val="Roboto"/>
    </font>
    <font>
      <sz val="10"/>
      <color theme="1"/>
      <name val="Arial"/>
      <scheme val="minor"/>
    </font>
    <font>
      <sz val="10"/>
      <color rgb="FFFF0000"/>
      <name val="Roboto"/>
    </font>
    <font>
      <sz val="10"/>
      <color rgb="FF1F497D"/>
      <name val="Roboto"/>
    </font>
    <font>
      <sz val="10"/>
      <color rgb="FFFFFFFF"/>
      <name val="Roboto"/>
    </font>
    <font>
      <b/>
      <sz val="10"/>
      <color rgb="FFFFFFFF"/>
      <name val="Roboto"/>
    </font>
    <font>
      <sz val="10"/>
      <color theme="4"/>
      <name val="Roboto"/>
    </font>
    <font>
      <b/>
      <i/>
      <u/>
      <sz val="9"/>
      <color rgb="FF000000"/>
      <name val="Roboto"/>
    </font>
    <font>
      <b/>
      <sz val="8"/>
      <color theme="1"/>
      <name val="Roboto"/>
    </font>
    <font>
      <b/>
      <sz val="8"/>
      <color rgb="FF000000"/>
      <name val="Roboto"/>
    </font>
    <font>
      <sz val="10"/>
      <color theme="1"/>
      <name val="Roboto"/>
    </font>
    <font>
      <sz val="10"/>
      <color theme="1"/>
      <name val="Comfortaa"/>
    </font>
  </fonts>
  <fills count="6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F2F2F2"/>
        <bgColor rgb="FFF2F2F2"/>
      </patternFill>
    </fill>
    <fill>
      <patternFill patternType="solid">
        <fgColor theme="4"/>
        <bgColor theme="4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5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left"/>
    </xf>
    <xf numFmtId="0" fontId="8" fillId="0" borderId="0" xfId="0" applyFont="1"/>
    <xf numFmtId="0" fontId="9" fillId="2" borderId="2" xfId="0" applyFont="1" applyFill="1" applyBorder="1"/>
    <xf numFmtId="0" fontId="9" fillId="2" borderId="2" xfId="0" applyFont="1" applyFill="1" applyBorder="1" applyAlignment="1">
      <alignment horizontal="right"/>
    </xf>
    <xf numFmtId="2" fontId="10" fillId="3" borderId="0" xfId="0" applyNumberFormat="1" applyFont="1" applyFill="1"/>
    <xf numFmtId="0" fontId="10" fillId="3" borderId="0" xfId="0" applyFont="1" applyFill="1"/>
    <xf numFmtId="0" fontId="11" fillId="3" borderId="0" xfId="0" applyFont="1" applyFill="1"/>
    <xf numFmtId="0" fontId="11" fillId="0" borderId="0" xfId="0" applyFont="1" applyAlignment="1">
      <alignment horizontal="right"/>
    </xf>
    <xf numFmtId="0" fontId="11" fillId="0" borderId="0" xfId="0" applyFont="1" applyAlignment="1">
      <alignment horizontal="center"/>
    </xf>
    <xf numFmtId="0" fontId="11" fillId="0" borderId="0" xfId="0" applyFont="1"/>
    <xf numFmtId="4" fontId="11" fillId="0" borderId="0" xfId="0" applyNumberFormat="1" applyFont="1" applyAlignment="1">
      <alignment horizontal="right"/>
    </xf>
    <xf numFmtId="4" fontId="12" fillId="0" borderId="0" xfId="0" applyNumberFormat="1" applyFont="1"/>
    <xf numFmtId="0" fontId="12" fillId="0" borderId="0" xfId="0" applyFont="1" applyAlignment="1">
      <alignment horizontal="right"/>
    </xf>
    <xf numFmtId="4" fontId="12" fillId="0" borderId="0" xfId="0" applyNumberFormat="1" applyFont="1" applyAlignment="1">
      <alignment horizontal="center"/>
    </xf>
    <xf numFmtId="0" fontId="12" fillId="0" borderId="0" xfId="0" applyFont="1" applyAlignment="1">
      <alignment wrapText="1"/>
    </xf>
    <xf numFmtId="0" fontId="12" fillId="0" borderId="0" xfId="0" applyFont="1"/>
    <xf numFmtId="4" fontId="11" fillId="0" borderId="0" xfId="0" applyNumberFormat="1" applyFont="1"/>
    <xf numFmtId="2" fontId="12" fillId="0" borderId="0" xfId="0" applyNumberFormat="1" applyFont="1" applyAlignment="1">
      <alignment horizontal="center"/>
    </xf>
    <xf numFmtId="0" fontId="10" fillId="2" borderId="0" xfId="0" applyFont="1" applyFill="1"/>
    <xf numFmtId="4" fontId="13" fillId="2" borderId="0" xfId="0" applyNumberFormat="1" applyFont="1" applyFill="1"/>
    <xf numFmtId="0" fontId="11" fillId="0" borderId="0" xfId="0" applyFont="1" applyAlignment="1">
      <alignment wrapText="1"/>
    </xf>
    <xf numFmtId="0" fontId="14" fillId="0" borderId="0" xfId="0" applyFont="1"/>
    <xf numFmtId="2" fontId="10" fillId="3" borderId="0" xfId="0" applyNumberFormat="1" applyFont="1" applyFill="1" applyAlignment="1">
      <alignment horizontal="right"/>
    </xf>
    <xf numFmtId="0" fontId="15" fillId="3" borderId="0" xfId="0" applyFont="1" applyFill="1"/>
    <xf numFmtId="0" fontId="16" fillId="3" borderId="0" xfId="0" applyFont="1" applyFill="1"/>
    <xf numFmtId="2" fontId="11" fillId="0" borderId="0" xfId="0" applyNumberFormat="1" applyFont="1" applyAlignment="1">
      <alignment horizontal="center"/>
    </xf>
    <xf numFmtId="0" fontId="12" fillId="2" borderId="0" xfId="0" applyFont="1" applyFill="1" applyAlignment="1">
      <alignment horizontal="right"/>
    </xf>
    <xf numFmtId="0" fontId="12" fillId="2" borderId="0" xfId="0" applyFont="1" applyFill="1"/>
    <xf numFmtId="0" fontId="12" fillId="4" borderId="0" xfId="0" applyFont="1" applyFill="1"/>
    <xf numFmtId="0" fontId="13" fillId="4" borderId="0" xfId="0" applyFont="1" applyFill="1" applyAlignment="1">
      <alignment horizontal="right"/>
    </xf>
    <xf numFmtId="4" fontId="13" fillId="4" borderId="0" xfId="0" applyNumberFormat="1" applyFont="1" applyFill="1"/>
    <xf numFmtId="0" fontId="11" fillId="0" borderId="0" xfId="0" applyFont="1" applyAlignment="1">
      <alignment horizontal="left"/>
    </xf>
    <xf numFmtId="9" fontId="11" fillId="0" borderId="0" xfId="0" applyNumberFormat="1" applyFont="1" applyAlignment="1">
      <alignment horizontal="right"/>
    </xf>
    <xf numFmtId="164" fontId="11" fillId="0" borderId="0" xfId="0" applyNumberFormat="1" applyFont="1" applyAlignment="1">
      <alignment horizontal="right"/>
    </xf>
    <xf numFmtId="10" fontId="11" fillId="0" borderId="0" xfId="0" applyNumberFormat="1" applyFont="1" applyAlignment="1">
      <alignment horizontal="right"/>
    </xf>
    <xf numFmtId="0" fontId="17" fillId="4" borderId="0" xfId="0" applyFont="1" applyFill="1" applyAlignment="1">
      <alignment horizontal="right"/>
    </xf>
    <xf numFmtId="0" fontId="19" fillId="4" borderId="0" xfId="0" applyFont="1" applyFill="1" applyAlignment="1">
      <alignment horizontal="right"/>
    </xf>
    <xf numFmtId="0" fontId="17" fillId="4" borderId="0" xfId="0" applyFont="1" applyFill="1"/>
    <xf numFmtId="4" fontId="18" fillId="4" borderId="0" xfId="0" applyNumberFormat="1" applyFont="1" applyFill="1"/>
    <xf numFmtId="0" fontId="3" fillId="0" borderId="2" xfId="0" applyFont="1" applyBorder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3" fillId="0" borderId="0" xfId="0" applyFont="1"/>
    <xf numFmtId="0" fontId="24" fillId="0" borderId="0" xfId="0" applyFont="1"/>
    <xf numFmtId="0" fontId="4" fillId="0" borderId="0" xfId="0" applyFont="1" applyAlignment="1">
      <alignment horizontal="right"/>
    </xf>
    <xf numFmtId="0" fontId="0" fillId="0" borderId="0" xfId="0"/>
    <xf numFmtId="0" fontId="4" fillId="0" borderId="1" xfId="0" applyFont="1" applyBorder="1" applyAlignment="1">
      <alignment horizontal="right"/>
    </xf>
    <xf numFmtId="0" fontId="7" fillId="0" borderId="1" xfId="0" applyFont="1" applyBorder="1"/>
    <xf numFmtId="0" fontId="8" fillId="0" borderId="0" xfId="0" applyFont="1"/>
    <xf numFmtId="0" fontId="18" fillId="4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0" fillId="5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22" fillId="0" borderId="0" xfId="0" applyFont="1"/>
    <xf numFmtId="0" fontId="10" fillId="3" borderId="0" xfId="0" applyFont="1" applyFill="1"/>
    <xf numFmtId="0" fontId="10" fillId="3" borderId="0" xfId="0" applyFont="1" applyFill="1" applyAlignment="1">
      <alignment horizontal="left"/>
    </xf>
    <xf numFmtId="0" fontId="1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Z80"/>
  <sheetViews>
    <sheetView tabSelected="1" topLeftCell="A10" workbookViewId="0"/>
  </sheetViews>
  <sheetFormatPr baseColWidth="10" defaultColWidth="12.5703125" defaultRowHeight="15.75" customHeight="1"/>
  <cols>
    <col min="1" max="1" width="5.7109375" customWidth="1"/>
    <col min="2" max="2" width="9.140625" customWidth="1"/>
    <col min="3" max="3" width="40.42578125" customWidth="1"/>
    <col min="4" max="4" width="6.7109375" customWidth="1"/>
    <col min="5" max="5" width="11.85546875" customWidth="1"/>
    <col min="6" max="6" width="10.42578125" customWidth="1"/>
  </cols>
  <sheetData>
    <row r="1" spans="1:6" ht="15">
      <c r="A1" s="1"/>
      <c r="B1" s="1"/>
      <c r="C1" s="1"/>
      <c r="D1" s="1"/>
      <c r="E1" s="1"/>
      <c r="F1" s="2"/>
    </row>
    <row r="2" spans="1:6" ht="15">
      <c r="A2" s="3"/>
      <c r="B2" s="3"/>
      <c r="C2" s="3"/>
      <c r="D2" s="3"/>
      <c r="E2" s="3"/>
      <c r="F2" s="3"/>
    </row>
    <row r="3" spans="1:6" ht="15">
      <c r="A3" s="3"/>
      <c r="B3" s="3"/>
      <c r="C3" s="3"/>
      <c r="D3" s="3"/>
      <c r="E3" s="3"/>
      <c r="F3" s="3"/>
    </row>
    <row r="4" spans="1:6" ht="15">
      <c r="A4" s="3"/>
      <c r="B4" s="3"/>
      <c r="C4" s="3"/>
      <c r="D4" s="3"/>
      <c r="E4" s="3"/>
      <c r="F4" s="3"/>
    </row>
    <row r="5" spans="1:6" ht="15">
      <c r="A5" s="3"/>
      <c r="B5" s="3"/>
      <c r="C5" s="3"/>
      <c r="D5" s="3"/>
      <c r="E5" s="3"/>
      <c r="F5" s="3"/>
    </row>
    <row r="6" spans="1:6">
      <c r="A6" s="3"/>
      <c r="B6" s="3"/>
      <c r="C6" s="3"/>
      <c r="D6" s="3" t="s">
        <v>0</v>
      </c>
      <c r="E6" s="51" t="s">
        <v>1</v>
      </c>
      <c r="F6" s="52"/>
    </row>
    <row r="7" spans="1:6">
      <c r="A7" s="3"/>
      <c r="B7" s="3"/>
      <c r="C7" s="3"/>
      <c r="D7" s="51" t="s">
        <v>2</v>
      </c>
      <c r="E7" s="52"/>
      <c r="F7" s="52"/>
    </row>
    <row r="8" spans="1:6" ht="6" customHeight="1">
      <c r="A8" s="4"/>
      <c r="B8" s="5"/>
      <c r="C8" s="6"/>
      <c r="D8" s="53"/>
      <c r="E8" s="54"/>
      <c r="F8" s="54"/>
    </row>
    <row r="9" spans="1:6" ht="15">
      <c r="A9" s="7" t="s">
        <v>3</v>
      </c>
      <c r="B9" s="55"/>
      <c r="C9" s="52"/>
      <c r="D9" s="3"/>
      <c r="E9" s="3"/>
      <c r="F9" s="3"/>
    </row>
    <row r="10" spans="1:6" ht="15">
      <c r="A10" s="7" t="s">
        <v>4</v>
      </c>
      <c r="B10" s="55"/>
      <c r="C10" s="52"/>
      <c r="D10" s="3"/>
      <c r="E10" s="3"/>
      <c r="F10" s="3"/>
    </row>
    <row r="11" spans="1:6" ht="12.75" customHeight="1">
      <c r="A11" s="55" t="s">
        <v>5</v>
      </c>
      <c r="B11" s="52"/>
      <c r="C11" s="7"/>
      <c r="D11" s="3"/>
      <c r="E11" s="3"/>
      <c r="F11" s="3"/>
    </row>
    <row r="12" spans="1:6" ht="13.5" customHeight="1">
      <c r="A12" s="7" t="s">
        <v>6</v>
      </c>
      <c r="B12" s="55" t="s">
        <v>7</v>
      </c>
      <c r="C12" s="52"/>
      <c r="D12" s="3"/>
      <c r="E12" s="3"/>
      <c r="F12" s="3"/>
    </row>
    <row r="13" spans="1:6" ht="12.75">
      <c r="A13" s="8" t="s">
        <v>8</v>
      </c>
      <c r="B13" s="8" t="s">
        <v>9</v>
      </c>
      <c r="C13" s="8" t="s">
        <v>10</v>
      </c>
      <c r="D13" s="8" t="s">
        <v>11</v>
      </c>
      <c r="E13" s="9" t="s">
        <v>12</v>
      </c>
      <c r="F13" s="9" t="s">
        <v>13</v>
      </c>
    </row>
    <row r="14" spans="1:6" ht="5.25" customHeight="1">
      <c r="A14" s="3"/>
      <c r="B14" s="3"/>
      <c r="C14" s="3"/>
      <c r="D14" s="3"/>
      <c r="E14" s="3"/>
      <c r="F14" s="3"/>
    </row>
    <row r="15" spans="1:6" ht="12.75">
      <c r="A15" s="10">
        <v>1</v>
      </c>
      <c r="B15" s="61" t="s">
        <v>14</v>
      </c>
      <c r="C15" s="52"/>
      <c r="D15" s="12"/>
      <c r="E15" s="12"/>
      <c r="F15" s="12"/>
    </row>
    <row r="16" spans="1:6" ht="3.75" customHeight="1">
      <c r="A16" s="13"/>
      <c r="B16" s="14"/>
      <c r="C16" s="15"/>
      <c r="D16" s="15"/>
      <c r="E16" s="16"/>
      <c r="F16" s="17"/>
    </row>
    <row r="17" spans="1:7" ht="12.75">
      <c r="A17" s="18">
        <v>1.01</v>
      </c>
      <c r="B17" s="19">
        <v>1</v>
      </c>
      <c r="C17" s="20" t="s">
        <v>15</v>
      </c>
      <c r="D17" s="21" t="s">
        <v>16</v>
      </c>
      <c r="E17" s="16">
        <v>0</v>
      </c>
      <c r="F17" s="22">
        <f>B17*E17</f>
        <v>0</v>
      </c>
    </row>
    <row r="18" spans="1:7" ht="25.5">
      <c r="A18" s="18">
        <v>1.02</v>
      </c>
      <c r="B18" s="23"/>
      <c r="C18" s="20" t="s">
        <v>17</v>
      </c>
      <c r="D18" s="21"/>
      <c r="E18" s="22"/>
      <c r="F18" s="22"/>
    </row>
    <row r="19" spans="1:7" ht="12.75">
      <c r="A19" s="18">
        <v>1.03</v>
      </c>
      <c r="B19" s="23">
        <v>1</v>
      </c>
      <c r="C19" s="20" t="s">
        <v>18</v>
      </c>
      <c r="D19" s="21" t="s">
        <v>16</v>
      </c>
      <c r="E19" s="22">
        <v>0</v>
      </c>
      <c r="F19" s="22">
        <f t="shared" ref="F19:F20" si="0">B19*E19</f>
        <v>0</v>
      </c>
    </row>
    <row r="20" spans="1:7" ht="12.75">
      <c r="A20" s="18">
        <v>1.04</v>
      </c>
      <c r="B20" s="23">
        <v>1</v>
      </c>
      <c r="C20" s="20" t="s">
        <v>19</v>
      </c>
      <c r="D20" s="21" t="s">
        <v>20</v>
      </c>
      <c r="E20" s="22">
        <v>0</v>
      </c>
      <c r="F20" s="22">
        <f t="shared" si="0"/>
        <v>0</v>
      </c>
    </row>
    <row r="21" spans="1:7" ht="5.25" customHeight="1">
      <c r="A21" s="13"/>
      <c r="B21" s="13"/>
      <c r="C21" s="15"/>
      <c r="D21" s="15"/>
      <c r="E21" s="21"/>
      <c r="F21" s="21"/>
    </row>
    <row r="22" spans="1:7" ht="12.75">
      <c r="A22" s="24"/>
      <c r="B22" s="57" t="s">
        <v>21</v>
      </c>
      <c r="C22" s="52"/>
      <c r="D22" s="24"/>
      <c r="E22" s="24"/>
      <c r="F22" s="25">
        <f>SUM(F17:F20)</f>
        <v>0</v>
      </c>
    </row>
    <row r="23" spans="1:7" ht="6" customHeight="1">
      <c r="A23" s="13"/>
      <c r="B23" s="14"/>
      <c r="C23" s="26"/>
      <c r="D23" s="15"/>
      <c r="E23" s="16"/>
      <c r="F23" s="17"/>
      <c r="G23" s="27"/>
    </row>
    <row r="24" spans="1:7" ht="12.75">
      <c r="A24" s="28">
        <v>2</v>
      </c>
      <c r="B24" s="62" t="s">
        <v>22</v>
      </c>
      <c r="C24" s="52"/>
      <c r="D24" s="12"/>
      <c r="E24" s="29"/>
      <c r="F24" s="30"/>
    </row>
    <row r="25" spans="1:7" ht="5.25" customHeight="1">
      <c r="A25" s="13"/>
      <c r="B25" s="31"/>
      <c r="C25" s="26"/>
      <c r="D25" s="15"/>
      <c r="E25" s="17"/>
      <c r="F25" s="17"/>
    </row>
    <row r="26" spans="1:7" ht="25.5">
      <c r="A26" s="13">
        <v>2.0099999999999998</v>
      </c>
      <c r="B26" s="31">
        <v>1</v>
      </c>
      <c r="C26" s="26" t="s">
        <v>23</v>
      </c>
      <c r="D26" s="15" t="s">
        <v>16</v>
      </c>
      <c r="E26" s="17">
        <v>0</v>
      </c>
      <c r="F26" s="17">
        <f t="shared" ref="F26:F30" si="1">B26*E26</f>
        <v>0</v>
      </c>
    </row>
    <row r="27" spans="1:7" ht="25.5">
      <c r="A27" s="13">
        <v>2.02</v>
      </c>
      <c r="B27" s="31">
        <v>1</v>
      </c>
      <c r="C27" s="26" t="s">
        <v>24</v>
      </c>
      <c r="D27" s="15" t="s">
        <v>16</v>
      </c>
      <c r="E27" s="16">
        <v>0</v>
      </c>
      <c r="F27" s="17">
        <f t="shared" si="1"/>
        <v>0</v>
      </c>
    </row>
    <row r="28" spans="1:7" ht="38.25">
      <c r="A28" s="13">
        <v>2.0299999999999998</v>
      </c>
      <c r="B28" s="31">
        <f>(50.64*1.5*0.1)*1.05</f>
        <v>7.9758000000000013</v>
      </c>
      <c r="C28" s="26" t="s">
        <v>25</v>
      </c>
      <c r="D28" s="15" t="s">
        <v>26</v>
      </c>
      <c r="E28" s="17">
        <v>0</v>
      </c>
      <c r="F28" s="17">
        <f t="shared" si="1"/>
        <v>0</v>
      </c>
    </row>
    <row r="29" spans="1:7" ht="12.75">
      <c r="A29" s="13">
        <v>2.04</v>
      </c>
      <c r="B29" s="31">
        <v>1</v>
      </c>
      <c r="C29" s="26" t="s">
        <v>27</v>
      </c>
      <c r="D29" s="15" t="s">
        <v>16</v>
      </c>
      <c r="E29" s="17">
        <v>0</v>
      </c>
      <c r="F29" s="17">
        <f t="shared" si="1"/>
        <v>0</v>
      </c>
    </row>
    <row r="30" spans="1:7" ht="12.75">
      <c r="A30" s="13">
        <v>2.0499999999999998</v>
      </c>
      <c r="B30" s="31">
        <v>1</v>
      </c>
      <c r="C30" s="26" t="s">
        <v>28</v>
      </c>
      <c r="D30" s="15" t="s">
        <v>16</v>
      </c>
      <c r="E30" s="17">
        <v>0</v>
      </c>
      <c r="F30" s="17">
        <f t="shared" si="1"/>
        <v>0</v>
      </c>
    </row>
    <row r="31" spans="1:7" ht="6" customHeight="1">
      <c r="A31" s="13"/>
      <c r="B31" s="31"/>
      <c r="C31" s="26"/>
      <c r="D31" s="15"/>
      <c r="E31" s="17"/>
      <c r="F31" s="17"/>
    </row>
    <row r="32" spans="1:7" ht="12.75">
      <c r="A32" s="32"/>
      <c r="B32" s="57" t="s">
        <v>29</v>
      </c>
      <c r="C32" s="52"/>
      <c r="D32" s="33"/>
      <c r="E32" s="33"/>
      <c r="F32" s="25">
        <f>SUM(F26:F30)</f>
        <v>0</v>
      </c>
    </row>
    <row r="33" spans="1:26" ht="5.25" customHeight="1">
      <c r="A33" s="13"/>
      <c r="B33" s="31"/>
      <c r="C33" s="26"/>
      <c r="D33" s="15"/>
      <c r="E33" s="17"/>
      <c r="F33" s="17"/>
    </row>
    <row r="34" spans="1:26" ht="12.75">
      <c r="A34" s="34"/>
      <c r="B34" s="34"/>
      <c r="C34" s="34"/>
      <c r="D34" s="34"/>
      <c r="E34" s="35" t="s">
        <v>30</v>
      </c>
      <c r="F34" s="36">
        <f>F22+F32</f>
        <v>0</v>
      </c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</row>
    <row r="35" spans="1:26" ht="2.25" customHeight="1">
      <c r="A35" s="3"/>
      <c r="B35" s="3"/>
      <c r="C35" s="3"/>
      <c r="D35" s="3"/>
      <c r="E35" s="3"/>
      <c r="F35" s="3"/>
    </row>
    <row r="36" spans="1:26" ht="12.75">
      <c r="A36" s="10">
        <v>3</v>
      </c>
      <c r="B36" s="11" t="s">
        <v>31</v>
      </c>
      <c r="C36" s="12"/>
      <c r="D36" s="12"/>
      <c r="E36" s="12"/>
      <c r="F36" s="12"/>
    </row>
    <row r="37" spans="1:26" ht="5.25" customHeight="1">
      <c r="A37" s="15"/>
      <c r="B37" s="37"/>
      <c r="C37" s="37"/>
      <c r="D37" s="38"/>
      <c r="E37" s="15"/>
      <c r="F37" s="22"/>
    </row>
    <row r="38" spans="1:26" ht="12.75">
      <c r="A38" s="15">
        <v>3.01</v>
      </c>
      <c r="B38" s="63" t="s">
        <v>32</v>
      </c>
      <c r="C38" s="52"/>
      <c r="D38" s="39">
        <v>0.1</v>
      </c>
      <c r="E38" s="15"/>
      <c r="F38" s="22">
        <f>F34*D38</f>
        <v>0</v>
      </c>
    </row>
    <row r="39" spans="1:26" ht="12.75">
      <c r="A39" s="15">
        <v>3.02</v>
      </c>
      <c r="B39" s="63" t="s">
        <v>33</v>
      </c>
      <c r="C39" s="52"/>
      <c r="D39" s="39">
        <v>0.04</v>
      </c>
      <c r="E39" s="15"/>
      <c r="F39" s="22">
        <f>F34*D39</f>
        <v>0</v>
      </c>
    </row>
    <row r="40" spans="1:26" ht="12.75">
      <c r="A40" s="15">
        <v>3.03</v>
      </c>
      <c r="B40" s="37" t="s">
        <v>34</v>
      </c>
      <c r="C40" s="15"/>
      <c r="D40" s="39">
        <v>0.02</v>
      </c>
      <c r="E40" s="15"/>
      <c r="F40" s="22">
        <f>F34*D40</f>
        <v>0</v>
      </c>
    </row>
    <row r="41" spans="1:26" ht="12.75">
      <c r="A41" s="15">
        <v>3.04</v>
      </c>
      <c r="B41" s="37" t="s">
        <v>35</v>
      </c>
      <c r="C41" s="15"/>
      <c r="D41" s="39">
        <v>0.05</v>
      </c>
      <c r="E41" s="15"/>
      <c r="F41" s="22">
        <f>F34*D41</f>
        <v>0</v>
      </c>
    </row>
    <row r="42" spans="1:26" ht="12.75">
      <c r="A42" s="15">
        <v>3.05</v>
      </c>
      <c r="B42" s="15" t="s">
        <v>36</v>
      </c>
      <c r="C42" s="15"/>
      <c r="D42" s="39">
        <v>0.01</v>
      </c>
      <c r="E42" s="15"/>
      <c r="F42" s="22">
        <f>F34*D42</f>
        <v>0</v>
      </c>
    </row>
    <row r="43" spans="1:26" ht="12.75">
      <c r="A43" s="15">
        <v>3.0600000000000098</v>
      </c>
      <c r="B43" s="15" t="s">
        <v>37</v>
      </c>
      <c r="C43" s="15"/>
      <c r="D43" s="39">
        <v>0.02</v>
      </c>
      <c r="E43" s="15"/>
      <c r="F43" s="22">
        <f>F34*D43</f>
        <v>0</v>
      </c>
    </row>
    <row r="44" spans="1:26" ht="12.75">
      <c r="A44" s="15">
        <v>3.0700000000000101</v>
      </c>
      <c r="B44" s="15" t="s">
        <v>38</v>
      </c>
      <c r="C44" s="15"/>
      <c r="D44" s="39">
        <v>0.04</v>
      </c>
      <c r="E44" s="15"/>
      <c r="F44" s="22">
        <f>F34*D44</f>
        <v>0</v>
      </c>
    </row>
    <row r="45" spans="1:26" ht="12.75">
      <c r="A45" s="15">
        <v>3.0800000000000098</v>
      </c>
      <c r="B45" s="15" t="s">
        <v>39</v>
      </c>
      <c r="C45" s="15"/>
      <c r="D45" s="40">
        <v>1E-3</v>
      </c>
      <c r="E45" s="15"/>
      <c r="F45" s="22">
        <f>F34*D45</f>
        <v>0</v>
      </c>
    </row>
    <row r="46" spans="1:26" ht="7.5" customHeight="1">
      <c r="A46" s="15"/>
      <c r="B46" s="15"/>
      <c r="C46" s="15"/>
      <c r="D46" s="15"/>
      <c r="E46" s="15"/>
      <c r="F46" s="15"/>
    </row>
    <row r="47" spans="1:26" ht="12.75">
      <c r="A47" s="32"/>
      <c r="B47" s="57" t="s">
        <v>40</v>
      </c>
      <c r="C47" s="52"/>
      <c r="D47" s="33"/>
      <c r="E47" s="33"/>
      <c r="F47" s="25">
        <f>SUM(F38:F46)</f>
        <v>0</v>
      </c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</row>
    <row r="48" spans="1:26" ht="2.25" customHeight="1">
      <c r="A48" s="3"/>
      <c r="B48" s="3"/>
      <c r="C48" s="3"/>
      <c r="D48" s="3"/>
      <c r="E48" s="3"/>
      <c r="F48" s="3"/>
    </row>
    <row r="49" spans="1:26" ht="12.75">
      <c r="A49" s="41"/>
      <c r="B49" s="56" t="s">
        <v>41</v>
      </c>
      <c r="C49" s="52"/>
      <c r="D49" s="42">
        <v>18</v>
      </c>
      <c r="E49" s="43"/>
      <c r="F49" s="44">
        <f>F38*0.18</f>
        <v>0</v>
      </c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</row>
    <row r="50" spans="1:26" ht="2.25" customHeight="1">
      <c r="A50" s="15"/>
      <c r="B50" s="15"/>
      <c r="C50" s="15"/>
      <c r="D50" s="15"/>
      <c r="E50" s="15"/>
      <c r="F50" s="15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</row>
    <row r="51" spans="1:26" ht="12.75">
      <c r="A51" s="32"/>
      <c r="B51" s="57" t="s">
        <v>42</v>
      </c>
      <c r="C51" s="52"/>
      <c r="D51" s="33"/>
      <c r="E51" s="33"/>
      <c r="F51" s="25">
        <f>F34+F47+F49</f>
        <v>0</v>
      </c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</row>
    <row r="52" spans="1:26" ht="4.5" customHeight="1">
      <c r="A52" s="15"/>
      <c r="B52" s="15"/>
      <c r="C52" s="15"/>
      <c r="D52" s="15"/>
      <c r="E52" s="15"/>
      <c r="F52" s="15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</row>
    <row r="53" spans="1:26" ht="12.75">
      <c r="A53" s="58" t="s">
        <v>43</v>
      </c>
      <c r="B53" s="52"/>
      <c r="C53" s="52"/>
      <c r="D53" s="52"/>
      <c r="E53" s="52"/>
      <c r="F53" s="52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</row>
    <row r="54" spans="1:26" ht="15">
      <c r="A54" s="3"/>
      <c r="B54" s="3"/>
      <c r="C54" s="3"/>
      <c r="D54" s="3"/>
      <c r="E54" s="3"/>
      <c r="F54" s="3"/>
    </row>
    <row r="55" spans="1:26" ht="15">
      <c r="A55" s="3"/>
      <c r="B55" s="3"/>
      <c r="C55" s="3"/>
      <c r="D55" s="3"/>
      <c r="E55" s="3"/>
      <c r="F55" s="3"/>
    </row>
    <row r="56" spans="1:26" ht="15">
      <c r="A56" s="3"/>
      <c r="B56" s="3"/>
      <c r="C56" s="3"/>
      <c r="D56" s="3"/>
      <c r="E56" s="3"/>
      <c r="F56" s="3"/>
    </row>
    <row r="57" spans="1:26" ht="15">
      <c r="A57" s="3"/>
      <c r="B57" s="3"/>
      <c r="C57" s="3"/>
      <c r="D57" s="3"/>
      <c r="E57" s="3"/>
      <c r="F57" s="3"/>
    </row>
    <row r="58" spans="1:26" ht="15">
      <c r="A58" s="3"/>
      <c r="B58" s="3"/>
      <c r="C58" s="3"/>
      <c r="D58" s="3"/>
      <c r="E58" s="3"/>
      <c r="F58" s="3"/>
    </row>
    <row r="59" spans="1:26" ht="15">
      <c r="A59" s="3"/>
      <c r="B59" s="3"/>
      <c r="C59" s="3"/>
      <c r="D59" s="3"/>
      <c r="E59" s="3"/>
      <c r="F59" s="3"/>
    </row>
    <row r="60" spans="1:26" ht="15">
      <c r="A60" s="3"/>
      <c r="B60" s="3"/>
      <c r="C60" s="45"/>
      <c r="D60" s="45"/>
      <c r="E60" s="3"/>
      <c r="F60" s="3"/>
    </row>
    <row r="61" spans="1:26" ht="15">
      <c r="A61" s="3"/>
      <c r="B61" s="59"/>
      <c r="C61" s="52"/>
      <c r="D61" s="52"/>
      <c r="E61" s="52"/>
      <c r="F61" s="3"/>
    </row>
    <row r="62" spans="1:26" ht="3" customHeight="1">
      <c r="A62" s="3"/>
      <c r="B62" s="52"/>
      <c r="C62" s="52"/>
      <c r="D62" s="52"/>
      <c r="E62" s="52"/>
      <c r="F62" s="3"/>
    </row>
    <row r="63" spans="1:26" ht="15">
      <c r="A63" s="3"/>
      <c r="B63" s="3"/>
      <c r="C63" s="3"/>
      <c r="D63" s="3"/>
      <c r="E63" s="3"/>
      <c r="F63" s="3"/>
    </row>
    <row r="64" spans="1:26" ht="15">
      <c r="A64" s="3"/>
      <c r="B64" s="3"/>
      <c r="C64" s="46"/>
      <c r="D64" s="3"/>
      <c r="E64" s="3"/>
      <c r="F64" s="3"/>
    </row>
    <row r="65" spans="1:6" ht="15">
      <c r="A65" s="3"/>
      <c r="B65" s="3"/>
      <c r="C65" s="47"/>
      <c r="D65" s="3"/>
      <c r="E65" s="3"/>
      <c r="F65" s="3"/>
    </row>
    <row r="66" spans="1:6" ht="15">
      <c r="A66" s="3"/>
      <c r="B66" s="3"/>
      <c r="C66" s="48"/>
      <c r="D66" s="3"/>
      <c r="E66" s="3"/>
      <c r="F66" s="3"/>
    </row>
    <row r="67" spans="1:6" ht="15">
      <c r="A67" s="3"/>
      <c r="B67" s="3"/>
      <c r="C67" s="60"/>
      <c r="D67" s="52"/>
      <c r="E67" s="52"/>
      <c r="F67" s="3"/>
    </row>
    <row r="68" spans="1:6" ht="15">
      <c r="A68" s="3"/>
      <c r="B68" s="3"/>
      <c r="C68" s="60"/>
      <c r="D68" s="52"/>
      <c r="E68" s="52"/>
      <c r="F68" s="52"/>
    </row>
    <row r="69" spans="1:6" ht="12.75">
      <c r="A69" s="49"/>
      <c r="B69" s="49"/>
      <c r="C69" s="49"/>
      <c r="D69" s="49"/>
      <c r="E69" s="49"/>
      <c r="F69" s="49"/>
    </row>
    <row r="70" spans="1:6" ht="12.75">
      <c r="A70" s="49"/>
      <c r="B70" s="49"/>
      <c r="C70" s="49"/>
      <c r="D70" s="49"/>
      <c r="E70" s="49"/>
      <c r="F70" s="49"/>
    </row>
    <row r="71" spans="1:6" ht="12.75">
      <c r="A71" s="49"/>
      <c r="B71" s="49"/>
      <c r="C71" s="49"/>
      <c r="D71" s="49"/>
      <c r="E71" s="49"/>
      <c r="F71" s="49"/>
    </row>
    <row r="72" spans="1:6" ht="12.75">
      <c r="A72" s="50"/>
      <c r="B72" s="50"/>
      <c r="C72" s="50"/>
      <c r="D72" s="50"/>
      <c r="E72" s="50"/>
      <c r="F72" s="50"/>
    </row>
    <row r="73" spans="1:6" ht="12.75">
      <c r="A73" s="50"/>
      <c r="B73" s="50"/>
      <c r="C73" s="50"/>
      <c r="D73" s="50"/>
      <c r="E73" s="50"/>
      <c r="F73" s="50"/>
    </row>
    <row r="74" spans="1:6" ht="12.75">
      <c r="A74" s="50"/>
      <c r="B74" s="50"/>
      <c r="C74" s="50"/>
      <c r="D74" s="50"/>
      <c r="E74" s="50"/>
      <c r="F74" s="50"/>
    </row>
    <row r="75" spans="1:6" ht="12.75">
      <c r="A75" s="50"/>
      <c r="B75" s="50"/>
      <c r="C75" s="50"/>
      <c r="D75" s="50"/>
      <c r="E75" s="50"/>
      <c r="F75" s="50"/>
    </row>
    <row r="76" spans="1:6" ht="12.75">
      <c r="A76" s="50"/>
      <c r="B76" s="50"/>
      <c r="C76" s="50"/>
      <c r="D76" s="50"/>
      <c r="E76" s="50"/>
      <c r="F76" s="50"/>
    </row>
    <row r="77" spans="1:6" ht="12.75">
      <c r="A77" s="50"/>
      <c r="B77" s="50"/>
      <c r="C77" s="50"/>
      <c r="D77" s="50"/>
      <c r="E77" s="50"/>
      <c r="F77" s="50"/>
    </row>
    <row r="78" spans="1:6" ht="12.75">
      <c r="A78" s="50"/>
      <c r="B78" s="50"/>
      <c r="C78" s="50"/>
      <c r="D78" s="50"/>
      <c r="E78" s="50"/>
      <c r="F78" s="50"/>
    </row>
    <row r="79" spans="1:6" ht="12.75">
      <c r="A79" s="50"/>
      <c r="B79" s="50"/>
      <c r="C79" s="50"/>
      <c r="D79" s="50"/>
      <c r="E79" s="50"/>
      <c r="F79" s="50"/>
    </row>
    <row r="80" spans="1:6" ht="12.75">
      <c r="A80" s="50"/>
      <c r="B80" s="50"/>
      <c r="C80" s="50"/>
      <c r="D80" s="50"/>
      <c r="E80" s="50"/>
      <c r="F80" s="50"/>
    </row>
  </sheetData>
  <mergeCells count="20">
    <mergeCell ref="B61:E62"/>
    <mergeCell ref="C67:E67"/>
    <mergeCell ref="C68:F68"/>
    <mergeCell ref="B15:C15"/>
    <mergeCell ref="B22:C22"/>
    <mergeCell ref="B24:C24"/>
    <mergeCell ref="B32:C32"/>
    <mergeCell ref="B38:C38"/>
    <mergeCell ref="B39:C39"/>
    <mergeCell ref="B47:C47"/>
    <mergeCell ref="A11:B11"/>
    <mergeCell ref="B12:C12"/>
    <mergeCell ref="B49:C49"/>
    <mergeCell ref="B51:C51"/>
    <mergeCell ref="A53:F53"/>
    <mergeCell ref="E6:F6"/>
    <mergeCell ref="D7:F7"/>
    <mergeCell ref="D8:F8"/>
    <mergeCell ref="B9:C9"/>
    <mergeCell ref="B10:C10"/>
  </mergeCells>
  <printOptions horizontalCentered="1"/>
  <pageMargins left="0.7" right="0.7" top="0.75" bottom="0.75" header="0" footer="0"/>
  <pageSetup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VOLUMETRÍA ACERA INTERIOR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Luis Morales</cp:lastModifiedBy>
  <dcterms:modified xsi:type="dcterms:W3CDTF">2026-09-08T15:35:30Z</dcterms:modified>
</cp:coreProperties>
</file>