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Library\CloudStorage\OneDrive-DynamicsPM\Works\Promese 2\SUGEMI2\SUGEMI - EyP 2026\analisis\"/>
    </mc:Choice>
  </mc:AlternateContent>
  <xr:revisionPtr revIDLastSave="0" documentId="13_ncr:1_{6A20BBA8-7899-401C-AEDC-A3081053C03A}" xr6:coauthVersionLast="47" xr6:coauthVersionMax="47" xr10:uidLastSave="{00000000-0000-0000-0000-000000000000}"/>
  <bookViews>
    <workbookView xWindow="-98" yWindow="-98" windowWidth="28996" windowHeight="15675" xr2:uid="{D8B440F7-F6B8-4260-8837-CAF7A6F4A0C9}"/>
  </bookViews>
  <sheets>
    <sheet name="LPN-2026-0016" sheetId="1" r:id="rId1"/>
  </sheets>
  <definedNames>
    <definedName name="licitacion">#REF!</definedName>
    <definedName name="_xlnm.Print_Area" localSheetId="0">'LPN-2026-0016'!$A$1:$J$64</definedName>
    <definedName name="_xlnm.Print_Titles" localSheetId="0">'LPN-2026-0016'!$1:$5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5" i="1" l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40" i="1"/>
  <c r="J41" i="1"/>
  <c r="J42" i="1"/>
  <c r="J43" i="1"/>
  <c r="J4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</calcChain>
</file>

<file path=xl/sharedStrings.xml><?xml version="1.0" encoding="utf-8"?>
<sst xmlns="http://schemas.openxmlformats.org/spreadsheetml/2006/main" count="129" uniqueCount="129">
  <si>
    <t>TOTAL</t>
  </si>
  <si>
    <t>CODIGO</t>
  </si>
  <si>
    <t>DESCRIPCION</t>
  </si>
  <si>
    <t>2026-12</t>
  </si>
  <si>
    <t>2027-01</t>
  </si>
  <si>
    <t>2027-02</t>
  </si>
  <si>
    <t>2027-03</t>
  </si>
  <si>
    <t>2027-04</t>
  </si>
  <si>
    <t>2027-05</t>
  </si>
  <si>
    <t>1034</t>
  </si>
  <si>
    <t>Acetaminofen (Paracetamol) 500mg Blister Unidad</t>
  </si>
  <si>
    <t>9370</t>
  </si>
  <si>
    <t>Acetilcisteina Iny. IM-IV 100 mg/mL Amp. 3 mL Ampolla</t>
  </si>
  <si>
    <t>1251</t>
  </si>
  <si>
    <t>Aciclovir Crema 5% 5g/100g Tubo Tubo</t>
  </si>
  <si>
    <t>1891</t>
  </si>
  <si>
    <t>Agua para Inyectable 10 mL Amp.Plastica 10mL Ampolla</t>
  </si>
  <si>
    <t>9079</t>
  </si>
  <si>
    <t>Alcohol Isopropilico Sol. 70% Fco.120ml Frasco</t>
  </si>
  <si>
    <t>1526</t>
  </si>
  <si>
    <t>Alcohol Isopropilico Sol. 70% Litro Unidad</t>
  </si>
  <si>
    <t>1120</t>
  </si>
  <si>
    <t>Amikacina Sulfato, Iny. IM-IV 250mg/ml Vial 2ml Vial</t>
  </si>
  <si>
    <t>3289</t>
  </si>
  <si>
    <t>Amoxicilina + Acido Clavulanico 500mg + 125mg Blister Unidad</t>
  </si>
  <si>
    <t>2816</t>
  </si>
  <si>
    <t>Amoxicilina 500 mg Blister Unidad</t>
  </si>
  <si>
    <t>1130</t>
  </si>
  <si>
    <t>Ampicilina(Anhidra) Iny. IM-IV 1g Vial</t>
  </si>
  <si>
    <t>1378</t>
  </si>
  <si>
    <t>Atenolol 100mg Blister Unidad</t>
  </si>
  <si>
    <t>9482</t>
  </si>
  <si>
    <t>Azitromicina polvo para susp. oral 200mg/5ml Fco.30ml Frasco</t>
  </si>
  <si>
    <t>10252</t>
  </si>
  <si>
    <t>Bisoprolol Fumarato 5mg Blister Unidad</t>
  </si>
  <si>
    <t>9275</t>
  </si>
  <si>
    <t>Carbonato de Litio 300 mg Blister Unidad</t>
  </si>
  <si>
    <t>9032</t>
  </si>
  <si>
    <t>Carvedilol 12.5 mg Blister Unidad</t>
  </si>
  <si>
    <t>9033</t>
  </si>
  <si>
    <t>Carvedilol 25 mg Blister Unidad</t>
  </si>
  <si>
    <t>9031</t>
  </si>
  <si>
    <t>Carvedilol 6.25 mg Blister Unidad</t>
  </si>
  <si>
    <t>9819</t>
  </si>
  <si>
    <t>Citicolina (como sal sodica) 500mg Blister Unidad</t>
  </si>
  <si>
    <t>9163</t>
  </si>
  <si>
    <t>Claritromicina Polvo para Suspension Oral 250mg/5ml Fco.60ml/env. Dosificador Frasco</t>
  </si>
  <si>
    <t>1861</t>
  </si>
  <si>
    <t>Cloruro Potasico 20%, Iny. IV 2.67meq/ml Amp.10ml Ampolla</t>
  </si>
  <si>
    <t>9364</t>
  </si>
  <si>
    <t>Clozapina 100mg Blister Unidad</t>
  </si>
  <si>
    <t>10414</t>
  </si>
  <si>
    <t>Clozapina 25mg Blister Unidad</t>
  </si>
  <si>
    <t>10250</t>
  </si>
  <si>
    <t>Dexametasona Fosfato Sodico 4mg,Iny. IM-IV 4mg/ml Amp. 1ml Ampolla</t>
  </si>
  <si>
    <t>1639</t>
  </si>
  <si>
    <t>Dexametasona Fosfato Sodico 8mg,Iny. IM-IV 4mg/ml Amp. 2ml Ampolla</t>
  </si>
  <si>
    <t>1852</t>
  </si>
  <si>
    <t>Difenhidramina Iny. IM-IV 10mg/ml Amp.1ml Ampolla</t>
  </si>
  <si>
    <t>1170</t>
  </si>
  <si>
    <t>Doxiciclina 100mg Blister Unidad</t>
  </si>
  <si>
    <t>1106</t>
  </si>
  <si>
    <t>Fenitoina Sodica 100mg Blister Unidad</t>
  </si>
  <si>
    <t>1108</t>
  </si>
  <si>
    <t>Fenitoina Sodica Iny. IV 50mg/ml Amp. 5ml Ampolla</t>
  </si>
  <si>
    <t>1256</t>
  </si>
  <si>
    <t>Fluconazol 150mg. Blister de 1 capsula Unidad</t>
  </si>
  <si>
    <t>9736</t>
  </si>
  <si>
    <t>Fosfomicina 500mg Blister Unidad</t>
  </si>
  <si>
    <t>10388</t>
  </si>
  <si>
    <t>Ipratropio Bromuro Sol. P/Nebulizar 0.900mg/3ml Ampolla 3ml Ampolla</t>
  </si>
  <si>
    <t>1004</t>
  </si>
  <si>
    <t>Ketamina Clorhidrato, Iny. IV-IM 50mg/ml Vial 10ml Vial</t>
  </si>
  <si>
    <t>9427</t>
  </si>
  <si>
    <t>Ketoconazol Shampoo 0.02 Fco. 100mL Frasco</t>
  </si>
  <si>
    <t>9390</t>
  </si>
  <si>
    <t>Levofloxacina Iny. p/Infusion 500 mg/100 ml Frasco Amp. de 100ml Fco/Amp/bolsa</t>
  </si>
  <si>
    <t>1020</t>
  </si>
  <si>
    <t>Lidocaina 2% + Epinefrina 1/200,000 Iny.-Bloqueo 2.0g/100ml+1/200,000ml Vial 50ml Vial</t>
  </si>
  <si>
    <t>9772</t>
  </si>
  <si>
    <t>Losartan Potasico 100mg Blister Unidad</t>
  </si>
  <si>
    <t>9392</t>
  </si>
  <si>
    <t>Losartan Potasico 50 mg Blister Unidad</t>
  </si>
  <si>
    <t>9353</t>
  </si>
  <si>
    <t>Mascarilla para Nebulizar Adulto Unidad</t>
  </si>
  <si>
    <t>2419</t>
  </si>
  <si>
    <t>Mascarilla para Nebulizar Pediatrica(KIT) Unidad</t>
  </si>
  <si>
    <t>10276</t>
  </si>
  <si>
    <t>Metformina 500mg Blister Unidad</t>
  </si>
  <si>
    <t>1661</t>
  </si>
  <si>
    <t>Metformina 850mg Blister Unidad</t>
  </si>
  <si>
    <t>1641</t>
  </si>
  <si>
    <t>MetilPrednisolona IM-IV 80mg Vial</t>
  </si>
  <si>
    <t>1235</t>
  </si>
  <si>
    <t>Metronidazol 500 mg Blister Unidad</t>
  </si>
  <si>
    <t>10273</t>
  </si>
  <si>
    <t>Metronidazol Benzoato + Diyodohidroxiquinoleina 400mg + 200mg Blister Unidad</t>
  </si>
  <si>
    <t>1236</t>
  </si>
  <si>
    <t>Metronidazol Sol. Iny. IV 5mg/ml Frasco de 100ml Frasco</t>
  </si>
  <si>
    <t>9710</t>
  </si>
  <si>
    <t>Naproxeno sodico 550 mg(Equiv. 500mg naprox.Base) Blister Unidad</t>
  </si>
  <si>
    <t>1606</t>
  </si>
  <si>
    <t>N-Butil Bromuro de Hioscina 10mg Blister Unidad</t>
  </si>
  <si>
    <t>1795</t>
  </si>
  <si>
    <t>Neostigmina Iny. IV-IM-SC 0.5mg/ml Amp. 1ml Ampolla</t>
  </si>
  <si>
    <t>3283</t>
  </si>
  <si>
    <t>Nitrofurazona Pomada / Crema 0.2% Tubo 30g Tubo</t>
  </si>
  <si>
    <t>1757</t>
  </si>
  <si>
    <t>Oxitocina Sintetica, Iny. IV 10UI Amp. 1ml Ampolla</t>
  </si>
  <si>
    <t>1006</t>
  </si>
  <si>
    <t>Propofol Iny. IV 10mg/ml Amp. o vial 20mL Ampolla/vial</t>
  </si>
  <si>
    <t>9255</t>
  </si>
  <si>
    <t>Resucitador Neonatal Kit Kit</t>
  </si>
  <si>
    <t>10343</t>
  </si>
  <si>
    <t>Resucitador Pediatrico Completo (Ambu) Kit Unidad</t>
  </si>
  <si>
    <t>10401</t>
  </si>
  <si>
    <t>Salbutamol Como Sulfato 100 mcg por inhalacion Fco. Dosificador 200 Inh. Frasco</t>
  </si>
  <si>
    <t>1864</t>
  </si>
  <si>
    <t>Sol. Cloruro Sodico Iny. IV. Sol.0.9% Fco.500ml Frasco</t>
  </si>
  <si>
    <t>9225</t>
  </si>
  <si>
    <t>Solucion Cloruro Sodico 0.9% Iny. IV sol.0.9% Envase 100ml Frasco</t>
  </si>
  <si>
    <t>1952</t>
  </si>
  <si>
    <t>Tobramicina Oftalmicas 0.3% Fco. gotero 5 mL Frasco</t>
  </si>
  <si>
    <t>10370</t>
  </si>
  <si>
    <t>Valsartan 160mg Blister Unidad</t>
  </si>
  <si>
    <t>9756</t>
  </si>
  <si>
    <t>Warfarina Sodica 5mg Blister Unidad</t>
  </si>
  <si>
    <t>2027-06</t>
  </si>
  <si>
    <t>Cronograma de Entrega de Cantidades Adjudicadas, Licitación Pública Nacional, 
Ref.: PROMESE/CAL-CCC-LPN-2026-0016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</si>
</sst>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border outline="0">
        <top style="thin">
          <color theme="6" tint="0.39997558519241921"/>
        </top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numFmt numFmtId="3" formatCode="#,##0"/>
      <fill>
        <patternFill patternType="none">
          <fgColor theme="6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F1C233-AE44-4E6D-8904-DC4BAAAC3D41}" name="Table11" displayName="Table11" ref="A5:J64" totalsRowShown="0" headerRowDxfId="15" dataDxfId="13" headerRowBorderDxfId="14" tableBorderDxfId="12" totalsRowBorderDxfId="11">
  <autoFilter ref="A5:J64" xr:uid="{25F1C233-AE44-4E6D-8904-DC4BAAAC3D41}"/>
  <tableColumns count="10">
    <tableColumn id="1" xr3:uid="{C7B506FF-0797-4C84-883E-9FD449F1F69A}" name="CODIGO" dataDxfId="10"/>
    <tableColumn id="5" xr3:uid="{DA56ECB5-575E-4E0B-99C9-5746A6A98C0A}" name="DESCRIPCION" dataDxfId="9"/>
    <tableColumn id="4" xr3:uid="{8ABFB577-8BF9-4BA7-9901-2908028B7F2D}" name="2026-12" dataDxfId="7"/>
    <tableColumn id="2" xr3:uid="{C3D1306F-90EE-4365-8BAE-65CD0D5DDC09}" name="2027-01" dataDxfId="6"/>
    <tableColumn id="3" xr3:uid="{8C14AA93-6567-4F12-BD8A-CF9B721BDC97}" name="2027-02" dataDxfId="5"/>
    <tableColumn id="7" xr3:uid="{1907E443-4118-48BB-9B9D-A6036BAA3642}" name="2027-03" dataDxfId="4"/>
    <tableColumn id="10" xr3:uid="{62A4D5F0-10F2-4590-B64E-1DE950690D9D}" name="2027-04" dataDxfId="3"/>
    <tableColumn id="11" xr3:uid="{5904C1AA-0E11-4248-8E73-028B9014AD7B}" name="2027-05" dataDxfId="2"/>
    <tableColumn id="6" xr3:uid="{EF430DA4-6E22-46D3-A2F4-EB81CF3B0B40}" name="2027-06" dataDxfId="1"/>
    <tableColumn id="15" xr3:uid="{A3A16BD9-8E03-46E9-8AFD-0E3A13BA2631}" name="TOTAL" dataDxfId="8">
      <calculatedColumnFormula>SUM(Table11[[#This Row],[2026-12]:[2027-06]])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E3DD4-7DE2-4F48-97B4-127E4F4B3FF9}">
  <sheetPr codeName="Sheet1">
    <tabColor theme="2" tint="-0.249977111117893"/>
    <pageSetUpPr fitToPage="1"/>
  </sheetPr>
  <dimension ref="A1:J618"/>
  <sheetViews>
    <sheetView showGridLines="0" tabSelected="1" zoomScale="150" zoomScaleNormal="150" workbookViewId="0">
      <pane ySplit="5" topLeftCell="A6" activePane="bottomLeft" state="frozen"/>
      <selection pane="bottomLeft" activeCell="A5" sqref="A5"/>
    </sheetView>
  </sheetViews>
  <sheetFormatPr defaultRowHeight="11.65" x14ac:dyDescent="0.35"/>
  <cols>
    <col min="1" max="1" width="9.6640625" customWidth="1"/>
    <col min="2" max="2" width="83.1640625" customWidth="1"/>
    <col min="3" max="10" width="12.1640625" customWidth="1"/>
  </cols>
  <sheetData>
    <row r="1" spans="1:10" ht="39.75" customHeight="1" x14ac:dyDescent="0.35">
      <c r="A1" s="7" t="s">
        <v>128</v>
      </c>
      <c r="B1" s="7"/>
      <c r="C1" s="7"/>
      <c r="D1" s="7"/>
      <c r="E1" s="7"/>
      <c r="F1" s="7"/>
      <c r="G1" s="7"/>
      <c r="H1" s="7"/>
      <c r="I1" s="7"/>
      <c r="J1" s="7"/>
    </row>
    <row r="2" spans="1:10" ht="8.85" customHeight="1" x14ac:dyDescent="0.35"/>
    <row r="3" spans="1:10" ht="8.85" customHeight="1" x14ac:dyDescent="0.35"/>
    <row r="4" spans="1:10" ht="8.85" customHeight="1" x14ac:dyDescent="0.35"/>
    <row r="5" spans="1:10" ht="25.15" customHeight="1" x14ac:dyDescent="0.35">
      <c r="A5" s="1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127</v>
      </c>
      <c r="J5" s="1" t="s">
        <v>0</v>
      </c>
    </row>
    <row r="6" spans="1:10" ht="15" customHeight="1" x14ac:dyDescent="0.35">
      <c r="A6" s="3" t="s">
        <v>9</v>
      </c>
      <c r="B6" s="6" t="s">
        <v>10</v>
      </c>
      <c r="C6" s="4">
        <v>0</v>
      </c>
      <c r="D6" s="4">
        <v>0</v>
      </c>
      <c r="E6" s="4">
        <v>7000000</v>
      </c>
      <c r="F6" s="4">
        <v>6000000</v>
      </c>
      <c r="G6" s="4">
        <v>6000000</v>
      </c>
      <c r="H6" s="4">
        <v>6000000</v>
      </c>
      <c r="I6" s="4">
        <v>0</v>
      </c>
      <c r="J6" s="5">
        <f>SUM(Table11[[#This Row],[2026-12]:[2027-06]])</f>
        <v>25000000</v>
      </c>
    </row>
    <row r="7" spans="1:10" ht="15" customHeight="1" x14ac:dyDescent="0.35">
      <c r="A7" s="3" t="s">
        <v>11</v>
      </c>
      <c r="B7" s="6" t="s">
        <v>12</v>
      </c>
      <c r="C7" s="4">
        <v>100000</v>
      </c>
      <c r="D7" s="4">
        <v>100000</v>
      </c>
      <c r="E7" s="4">
        <v>100000</v>
      </c>
      <c r="F7" s="4">
        <v>100000</v>
      </c>
      <c r="G7" s="4">
        <v>0</v>
      </c>
      <c r="H7" s="4">
        <v>0</v>
      </c>
      <c r="I7" s="4">
        <v>0</v>
      </c>
      <c r="J7" s="5">
        <f>SUM(Table11[[#This Row],[2026-12]:[2027-06]])</f>
        <v>400000</v>
      </c>
    </row>
    <row r="8" spans="1:10" ht="15" customHeight="1" x14ac:dyDescent="0.35">
      <c r="A8" s="3" t="s">
        <v>13</v>
      </c>
      <c r="B8" s="6" t="s">
        <v>14</v>
      </c>
      <c r="C8" s="4">
        <v>40000</v>
      </c>
      <c r="D8" s="4">
        <v>30000</v>
      </c>
      <c r="E8" s="4">
        <v>30000</v>
      </c>
      <c r="F8" s="4">
        <v>0</v>
      </c>
      <c r="G8" s="4">
        <v>0</v>
      </c>
      <c r="H8" s="4">
        <v>0</v>
      </c>
      <c r="I8" s="4">
        <v>0</v>
      </c>
      <c r="J8" s="5">
        <f>SUM(Table11[[#This Row],[2026-12]:[2027-06]])</f>
        <v>100000</v>
      </c>
    </row>
    <row r="9" spans="1:10" ht="15" customHeight="1" x14ac:dyDescent="0.35">
      <c r="A9" s="3" t="s">
        <v>15</v>
      </c>
      <c r="B9" s="6" t="s">
        <v>16</v>
      </c>
      <c r="C9" s="4">
        <v>400000</v>
      </c>
      <c r="D9" s="4">
        <v>300000</v>
      </c>
      <c r="E9" s="4">
        <v>300000</v>
      </c>
      <c r="F9" s="4">
        <v>300000</v>
      </c>
      <c r="G9" s="4">
        <v>300000</v>
      </c>
      <c r="H9" s="4">
        <v>200000</v>
      </c>
      <c r="I9" s="4">
        <v>200000</v>
      </c>
      <c r="J9" s="5">
        <f>SUM(Table11[[#This Row],[2026-12]:[2027-06]])</f>
        <v>2000000</v>
      </c>
    </row>
    <row r="10" spans="1:10" ht="15" customHeight="1" x14ac:dyDescent="0.35">
      <c r="A10" s="3" t="s">
        <v>17</v>
      </c>
      <c r="B10" s="6" t="s">
        <v>18</v>
      </c>
      <c r="C10" s="4">
        <v>100000</v>
      </c>
      <c r="D10" s="4">
        <v>50000</v>
      </c>
      <c r="E10" s="4">
        <v>50000</v>
      </c>
      <c r="F10" s="4">
        <v>50000</v>
      </c>
      <c r="G10" s="4">
        <v>50000</v>
      </c>
      <c r="H10" s="4">
        <v>0</v>
      </c>
      <c r="I10" s="4">
        <v>0</v>
      </c>
      <c r="J10" s="5">
        <f>SUM(Table11[[#This Row],[2026-12]:[2027-06]])</f>
        <v>300000</v>
      </c>
    </row>
    <row r="11" spans="1:10" ht="15" customHeight="1" x14ac:dyDescent="0.35">
      <c r="A11" s="3" t="s">
        <v>19</v>
      </c>
      <c r="B11" s="6" t="s">
        <v>20</v>
      </c>
      <c r="C11" s="4">
        <v>10000</v>
      </c>
      <c r="D11" s="4">
        <v>6000</v>
      </c>
      <c r="E11" s="4">
        <v>6000</v>
      </c>
      <c r="F11" s="4">
        <v>6000</v>
      </c>
      <c r="G11" s="4">
        <v>6000</v>
      </c>
      <c r="H11" s="4">
        <v>6000</v>
      </c>
      <c r="I11" s="4">
        <v>0</v>
      </c>
      <c r="J11" s="5">
        <f>SUM(Table11[[#This Row],[2026-12]:[2027-06]])</f>
        <v>40000</v>
      </c>
    </row>
    <row r="12" spans="1:10" ht="15" customHeight="1" x14ac:dyDescent="0.35">
      <c r="A12" s="3" t="s">
        <v>21</v>
      </c>
      <c r="B12" s="6" t="s">
        <v>22</v>
      </c>
      <c r="C12" s="4">
        <v>10000</v>
      </c>
      <c r="D12" s="4">
        <v>10000</v>
      </c>
      <c r="E12" s="4">
        <v>20000</v>
      </c>
      <c r="F12" s="4">
        <v>20000</v>
      </c>
      <c r="G12" s="4">
        <v>20000</v>
      </c>
      <c r="H12" s="4">
        <v>10000</v>
      </c>
      <c r="I12" s="4">
        <v>10000</v>
      </c>
      <c r="J12" s="5">
        <f>SUM(Table11[[#This Row],[2026-12]:[2027-06]])</f>
        <v>100000</v>
      </c>
    </row>
    <row r="13" spans="1:10" ht="15" customHeight="1" x14ac:dyDescent="0.35">
      <c r="A13" s="3" t="s">
        <v>23</v>
      </c>
      <c r="B13" s="6" t="s">
        <v>24</v>
      </c>
      <c r="C13" s="4">
        <v>1400000</v>
      </c>
      <c r="D13" s="4">
        <v>1400000</v>
      </c>
      <c r="E13" s="4">
        <v>1200000</v>
      </c>
      <c r="F13" s="4">
        <v>0</v>
      </c>
      <c r="G13" s="4">
        <v>0</v>
      </c>
      <c r="H13" s="4">
        <v>0</v>
      </c>
      <c r="I13" s="4">
        <v>0</v>
      </c>
      <c r="J13" s="5">
        <f>SUM(Table11[[#This Row],[2026-12]:[2027-06]])</f>
        <v>4000000</v>
      </c>
    </row>
    <row r="14" spans="1:10" ht="15" customHeight="1" x14ac:dyDescent="0.35">
      <c r="A14" s="3" t="s">
        <v>25</v>
      </c>
      <c r="B14" s="6" t="s">
        <v>26</v>
      </c>
      <c r="C14" s="4">
        <v>3000000</v>
      </c>
      <c r="D14" s="4">
        <v>2500000</v>
      </c>
      <c r="E14" s="4">
        <v>2500000</v>
      </c>
      <c r="F14" s="4">
        <v>2000000</v>
      </c>
      <c r="G14" s="4">
        <v>0</v>
      </c>
      <c r="H14" s="4">
        <v>0</v>
      </c>
      <c r="I14" s="4">
        <v>0</v>
      </c>
      <c r="J14" s="5">
        <f>SUM(Table11[[#This Row],[2026-12]:[2027-06]])</f>
        <v>10000000</v>
      </c>
    </row>
    <row r="15" spans="1:10" ht="15" customHeight="1" x14ac:dyDescent="0.35">
      <c r="A15" s="3" t="s">
        <v>27</v>
      </c>
      <c r="B15" s="6" t="s">
        <v>28</v>
      </c>
      <c r="C15" s="4">
        <v>40000</v>
      </c>
      <c r="D15" s="4">
        <v>40000</v>
      </c>
      <c r="E15" s="4">
        <v>25000</v>
      </c>
      <c r="F15" s="4">
        <v>25000</v>
      </c>
      <c r="G15" s="4">
        <v>25000</v>
      </c>
      <c r="H15" s="4">
        <v>25000</v>
      </c>
      <c r="I15" s="4">
        <v>0</v>
      </c>
      <c r="J15" s="5">
        <f>SUM(Table11[[#This Row],[2026-12]:[2027-06]])</f>
        <v>180000</v>
      </c>
    </row>
    <row r="16" spans="1:10" ht="15" customHeight="1" x14ac:dyDescent="0.35">
      <c r="A16" s="3" t="s">
        <v>29</v>
      </c>
      <c r="B16" s="6" t="s">
        <v>30</v>
      </c>
      <c r="C16" s="4">
        <v>0</v>
      </c>
      <c r="D16" s="4">
        <v>1000000</v>
      </c>
      <c r="E16" s="4">
        <v>1000000</v>
      </c>
      <c r="F16" s="4">
        <v>1000000</v>
      </c>
      <c r="G16" s="4">
        <v>1000000</v>
      </c>
      <c r="H16" s="4">
        <v>0</v>
      </c>
      <c r="I16" s="4">
        <v>0</v>
      </c>
      <c r="J16" s="5">
        <f>SUM(Table11[[#This Row],[2026-12]:[2027-06]])</f>
        <v>4000000</v>
      </c>
    </row>
    <row r="17" spans="1:10" ht="15" customHeight="1" x14ac:dyDescent="0.35">
      <c r="A17" s="3" t="s">
        <v>31</v>
      </c>
      <c r="B17" s="6" t="s">
        <v>32</v>
      </c>
      <c r="C17" s="4">
        <v>100000</v>
      </c>
      <c r="D17" s="4">
        <v>50000</v>
      </c>
      <c r="E17" s="4">
        <v>50000</v>
      </c>
      <c r="F17" s="4">
        <v>50000</v>
      </c>
      <c r="G17" s="4">
        <v>50000</v>
      </c>
      <c r="H17" s="4">
        <v>50000</v>
      </c>
      <c r="I17" s="4">
        <v>50000</v>
      </c>
      <c r="J17" s="5">
        <f>SUM(Table11[[#This Row],[2026-12]:[2027-06]])</f>
        <v>400000</v>
      </c>
    </row>
    <row r="18" spans="1:10" ht="15" customHeight="1" x14ac:dyDescent="0.35">
      <c r="A18" s="3" t="s">
        <v>33</v>
      </c>
      <c r="B18" s="6" t="s">
        <v>34</v>
      </c>
      <c r="C18" s="4">
        <v>1000000</v>
      </c>
      <c r="D18" s="4">
        <v>1000000</v>
      </c>
      <c r="E18" s="4">
        <v>800000</v>
      </c>
      <c r="F18" s="4">
        <v>800000</v>
      </c>
      <c r="G18" s="4">
        <v>800000</v>
      </c>
      <c r="H18" s="4">
        <v>800000</v>
      </c>
      <c r="I18" s="4">
        <v>800000</v>
      </c>
      <c r="J18" s="5">
        <f>SUM(Table11[[#This Row],[2026-12]:[2027-06]])</f>
        <v>6000000</v>
      </c>
    </row>
    <row r="19" spans="1:10" ht="15" customHeight="1" x14ac:dyDescent="0.35">
      <c r="A19" s="3" t="s">
        <v>35</v>
      </c>
      <c r="B19" s="6" t="s">
        <v>36</v>
      </c>
      <c r="C19" s="4">
        <v>300000</v>
      </c>
      <c r="D19" s="4">
        <v>200000</v>
      </c>
      <c r="E19" s="4">
        <v>200000</v>
      </c>
      <c r="F19" s="4">
        <v>200000</v>
      </c>
      <c r="G19" s="4">
        <v>200000</v>
      </c>
      <c r="H19" s="4">
        <v>200000</v>
      </c>
      <c r="I19" s="4">
        <v>200000</v>
      </c>
      <c r="J19" s="5">
        <f>SUM(Table11[[#This Row],[2026-12]:[2027-06]])</f>
        <v>1500000</v>
      </c>
    </row>
    <row r="20" spans="1:10" ht="15" customHeight="1" x14ac:dyDescent="0.35">
      <c r="A20" s="3" t="s">
        <v>37</v>
      </c>
      <c r="B20" s="6" t="s">
        <v>38</v>
      </c>
      <c r="C20" s="4">
        <v>0</v>
      </c>
      <c r="D20" s="4">
        <v>0</v>
      </c>
      <c r="E20" s="4">
        <v>500000</v>
      </c>
      <c r="F20" s="4">
        <v>500000</v>
      </c>
      <c r="G20" s="4">
        <v>500000</v>
      </c>
      <c r="H20" s="4">
        <v>500000</v>
      </c>
      <c r="I20" s="4">
        <v>0</v>
      </c>
      <c r="J20" s="5">
        <f>SUM(Table11[[#This Row],[2026-12]:[2027-06]])</f>
        <v>2000000</v>
      </c>
    </row>
    <row r="21" spans="1:10" ht="15" customHeight="1" x14ac:dyDescent="0.35">
      <c r="A21" s="3" t="s">
        <v>39</v>
      </c>
      <c r="B21" s="6" t="s">
        <v>40</v>
      </c>
      <c r="C21" s="4">
        <v>400000</v>
      </c>
      <c r="D21" s="4">
        <v>300000</v>
      </c>
      <c r="E21" s="4">
        <v>300000</v>
      </c>
      <c r="F21" s="4">
        <v>300000</v>
      </c>
      <c r="G21" s="4">
        <v>300000</v>
      </c>
      <c r="H21" s="4">
        <v>200000</v>
      </c>
      <c r="I21" s="4">
        <v>200000</v>
      </c>
      <c r="J21" s="5">
        <f>SUM(Table11[[#This Row],[2026-12]:[2027-06]])</f>
        <v>2000000</v>
      </c>
    </row>
    <row r="22" spans="1:10" ht="15" customHeight="1" x14ac:dyDescent="0.35">
      <c r="A22" s="3" t="s">
        <v>41</v>
      </c>
      <c r="B22" s="6" t="s">
        <v>42</v>
      </c>
      <c r="C22" s="4">
        <v>0</v>
      </c>
      <c r="D22" s="4">
        <v>500000</v>
      </c>
      <c r="E22" s="4">
        <v>500000</v>
      </c>
      <c r="F22" s="4">
        <v>500000</v>
      </c>
      <c r="G22" s="4">
        <v>500000</v>
      </c>
      <c r="H22" s="4">
        <v>0</v>
      </c>
      <c r="I22" s="4">
        <v>0</v>
      </c>
      <c r="J22" s="5">
        <f>SUM(Table11[[#This Row],[2026-12]:[2027-06]])</f>
        <v>2000000</v>
      </c>
    </row>
    <row r="23" spans="1:10" ht="15" customHeight="1" x14ac:dyDescent="0.35">
      <c r="A23" s="3" t="s">
        <v>43</v>
      </c>
      <c r="B23" s="6" t="s">
        <v>44</v>
      </c>
      <c r="C23" s="4">
        <v>200000</v>
      </c>
      <c r="D23" s="4">
        <v>200000</v>
      </c>
      <c r="E23" s="4">
        <v>150000</v>
      </c>
      <c r="F23" s="4">
        <v>150000</v>
      </c>
      <c r="G23" s="4">
        <v>100000</v>
      </c>
      <c r="H23" s="4">
        <v>100000</v>
      </c>
      <c r="I23" s="4">
        <v>100000</v>
      </c>
      <c r="J23" s="5">
        <f>SUM(Table11[[#This Row],[2026-12]:[2027-06]])</f>
        <v>1000000</v>
      </c>
    </row>
    <row r="24" spans="1:10" ht="15" customHeight="1" x14ac:dyDescent="0.35">
      <c r="A24" s="3" t="s">
        <v>45</v>
      </c>
      <c r="B24" s="6" t="s">
        <v>46</v>
      </c>
      <c r="C24" s="4">
        <v>15000</v>
      </c>
      <c r="D24" s="4">
        <v>15000</v>
      </c>
      <c r="E24" s="4">
        <v>10000</v>
      </c>
      <c r="F24" s="4">
        <v>10000</v>
      </c>
      <c r="G24" s="4">
        <v>10000</v>
      </c>
      <c r="H24" s="4">
        <v>10000</v>
      </c>
      <c r="I24" s="4">
        <v>10000</v>
      </c>
      <c r="J24" s="5">
        <f>SUM(Table11[[#This Row],[2026-12]:[2027-06]])</f>
        <v>80000</v>
      </c>
    </row>
    <row r="25" spans="1:10" ht="15" customHeight="1" x14ac:dyDescent="0.35">
      <c r="A25" s="3" t="s">
        <v>47</v>
      </c>
      <c r="B25" s="6" t="s">
        <v>48</v>
      </c>
      <c r="C25" s="4">
        <v>25000</v>
      </c>
      <c r="D25" s="4">
        <v>25000</v>
      </c>
      <c r="E25" s="4">
        <v>20000</v>
      </c>
      <c r="F25" s="4">
        <v>20000</v>
      </c>
      <c r="G25" s="4">
        <v>20000</v>
      </c>
      <c r="H25" s="4">
        <v>20000</v>
      </c>
      <c r="I25" s="4">
        <v>20000</v>
      </c>
      <c r="J25" s="5">
        <f>SUM(Table11[[#This Row],[2026-12]:[2027-06]])</f>
        <v>150000</v>
      </c>
    </row>
    <row r="26" spans="1:10" ht="15" customHeight="1" x14ac:dyDescent="0.35">
      <c r="A26" s="3" t="s">
        <v>49</v>
      </c>
      <c r="B26" s="6" t="s">
        <v>50</v>
      </c>
      <c r="C26" s="4">
        <v>100000</v>
      </c>
      <c r="D26" s="4">
        <v>100000</v>
      </c>
      <c r="E26" s="4">
        <v>100000</v>
      </c>
      <c r="F26" s="4">
        <v>50000</v>
      </c>
      <c r="G26" s="4">
        <v>50000</v>
      </c>
      <c r="H26" s="4">
        <v>50000</v>
      </c>
      <c r="I26" s="4">
        <v>50000</v>
      </c>
      <c r="J26" s="5">
        <f>SUM(Table11[[#This Row],[2026-12]:[2027-06]])</f>
        <v>500000</v>
      </c>
    </row>
    <row r="27" spans="1:10" ht="15" customHeight="1" x14ac:dyDescent="0.35">
      <c r="A27" s="3" t="s">
        <v>51</v>
      </c>
      <c r="B27" s="6" t="s">
        <v>52</v>
      </c>
      <c r="C27" s="4">
        <v>100000</v>
      </c>
      <c r="D27" s="4">
        <v>100000</v>
      </c>
      <c r="E27" s="4">
        <v>100000</v>
      </c>
      <c r="F27" s="4">
        <v>50000</v>
      </c>
      <c r="G27" s="4">
        <v>50000</v>
      </c>
      <c r="H27" s="4">
        <v>50000</v>
      </c>
      <c r="I27" s="4">
        <v>50000</v>
      </c>
      <c r="J27" s="5">
        <f>SUM(Table11[[#This Row],[2026-12]:[2027-06]])</f>
        <v>500000</v>
      </c>
    </row>
    <row r="28" spans="1:10" ht="15" customHeight="1" x14ac:dyDescent="0.35">
      <c r="A28" s="3" t="s">
        <v>53</v>
      </c>
      <c r="B28" s="6" t="s">
        <v>54</v>
      </c>
      <c r="C28" s="4">
        <v>100000</v>
      </c>
      <c r="D28" s="4">
        <v>100000</v>
      </c>
      <c r="E28" s="4">
        <v>100000</v>
      </c>
      <c r="F28" s="4">
        <v>100000</v>
      </c>
      <c r="G28" s="4">
        <v>100000</v>
      </c>
      <c r="H28" s="4">
        <v>0</v>
      </c>
      <c r="I28" s="4">
        <v>0</v>
      </c>
      <c r="J28" s="5">
        <f>SUM(Table11[[#This Row],[2026-12]:[2027-06]])</f>
        <v>500000</v>
      </c>
    </row>
    <row r="29" spans="1:10" ht="15" customHeight="1" x14ac:dyDescent="0.35">
      <c r="A29" s="3" t="s">
        <v>55</v>
      </c>
      <c r="B29" s="6" t="s">
        <v>56</v>
      </c>
      <c r="C29" s="4">
        <v>200000</v>
      </c>
      <c r="D29" s="4">
        <v>150000</v>
      </c>
      <c r="E29" s="4">
        <v>150000</v>
      </c>
      <c r="F29" s="4">
        <v>0</v>
      </c>
      <c r="G29" s="4">
        <v>0</v>
      </c>
      <c r="H29" s="4">
        <v>0</v>
      </c>
      <c r="I29" s="4">
        <v>0</v>
      </c>
      <c r="J29" s="5">
        <f>SUM(Table11[[#This Row],[2026-12]:[2027-06]])</f>
        <v>500000</v>
      </c>
    </row>
    <row r="30" spans="1:10" ht="15" customHeight="1" x14ac:dyDescent="0.35">
      <c r="A30" s="3" t="s">
        <v>57</v>
      </c>
      <c r="B30" s="6" t="s">
        <v>58</v>
      </c>
      <c r="C30" s="4">
        <v>200000</v>
      </c>
      <c r="D30" s="4">
        <v>200000</v>
      </c>
      <c r="E30" s="4">
        <v>200000</v>
      </c>
      <c r="F30" s="4">
        <v>150000</v>
      </c>
      <c r="G30" s="4">
        <v>150000</v>
      </c>
      <c r="H30" s="4">
        <v>150000</v>
      </c>
      <c r="I30" s="4">
        <v>150000</v>
      </c>
      <c r="J30" s="5">
        <f>SUM(Table11[[#This Row],[2026-12]:[2027-06]])</f>
        <v>1200000</v>
      </c>
    </row>
    <row r="31" spans="1:10" ht="15" customHeight="1" x14ac:dyDescent="0.35">
      <c r="A31" s="3" t="s">
        <v>59</v>
      </c>
      <c r="B31" s="6" t="s">
        <v>60</v>
      </c>
      <c r="C31" s="4">
        <v>400000</v>
      </c>
      <c r="D31" s="4">
        <v>400000</v>
      </c>
      <c r="E31" s="4">
        <v>300000</v>
      </c>
      <c r="F31" s="4">
        <v>300000</v>
      </c>
      <c r="G31" s="4">
        <v>300000</v>
      </c>
      <c r="H31" s="4">
        <v>300000</v>
      </c>
      <c r="I31" s="4">
        <v>0</v>
      </c>
      <c r="J31" s="5">
        <f>SUM(Table11[[#This Row],[2026-12]:[2027-06]])</f>
        <v>2000000</v>
      </c>
    </row>
    <row r="32" spans="1:10" ht="15" customHeight="1" x14ac:dyDescent="0.35">
      <c r="A32" s="3" t="s">
        <v>61</v>
      </c>
      <c r="B32" s="6" t="s">
        <v>62</v>
      </c>
      <c r="C32" s="4">
        <v>200000</v>
      </c>
      <c r="D32" s="4">
        <v>200000</v>
      </c>
      <c r="E32" s="4">
        <v>200000</v>
      </c>
      <c r="F32" s="4">
        <v>100000</v>
      </c>
      <c r="G32" s="4">
        <v>100000</v>
      </c>
      <c r="H32" s="4">
        <v>100000</v>
      </c>
      <c r="I32" s="4">
        <v>100000</v>
      </c>
      <c r="J32" s="5">
        <f>SUM(Table11[[#This Row],[2026-12]:[2027-06]])</f>
        <v>1000000</v>
      </c>
    </row>
    <row r="33" spans="1:10" ht="15" customHeight="1" x14ac:dyDescent="0.35">
      <c r="A33" s="3" t="s">
        <v>63</v>
      </c>
      <c r="B33" s="6" t="s">
        <v>64</v>
      </c>
      <c r="C33" s="4">
        <v>25000</v>
      </c>
      <c r="D33" s="4">
        <v>25000</v>
      </c>
      <c r="E33" s="4">
        <v>25000</v>
      </c>
      <c r="F33" s="4">
        <v>25000</v>
      </c>
      <c r="G33" s="4">
        <v>0</v>
      </c>
      <c r="H33" s="4">
        <v>0</v>
      </c>
      <c r="I33" s="4">
        <v>0</v>
      </c>
      <c r="J33" s="5">
        <f>SUM(Table11[[#This Row],[2026-12]:[2027-06]])</f>
        <v>100000</v>
      </c>
    </row>
    <row r="34" spans="1:10" ht="15" customHeight="1" x14ac:dyDescent="0.35">
      <c r="A34" s="3" t="s">
        <v>65</v>
      </c>
      <c r="B34" s="6" t="s">
        <v>66</v>
      </c>
      <c r="C34" s="4">
        <v>300000</v>
      </c>
      <c r="D34" s="4">
        <v>300000</v>
      </c>
      <c r="E34" s="4">
        <v>200000</v>
      </c>
      <c r="F34" s="4">
        <v>200000</v>
      </c>
      <c r="G34" s="4">
        <v>200000</v>
      </c>
      <c r="H34" s="4">
        <v>0</v>
      </c>
      <c r="I34" s="4">
        <v>0</v>
      </c>
      <c r="J34" s="5">
        <f>SUM(Table11[[#This Row],[2026-12]:[2027-06]])</f>
        <v>1200000</v>
      </c>
    </row>
    <row r="35" spans="1:10" ht="15" customHeight="1" x14ac:dyDescent="0.35">
      <c r="A35" s="3" t="s">
        <v>67</v>
      </c>
      <c r="B35" s="6" t="s">
        <v>68</v>
      </c>
      <c r="C35" s="4">
        <v>250000</v>
      </c>
      <c r="D35" s="4">
        <v>250000</v>
      </c>
      <c r="E35" s="4">
        <v>200000</v>
      </c>
      <c r="F35" s="4">
        <v>200000</v>
      </c>
      <c r="G35" s="4">
        <v>200000</v>
      </c>
      <c r="H35" s="4">
        <v>200000</v>
      </c>
      <c r="I35" s="4">
        <v>200000</v>
      </c>
      <c r="J35" s="5">
        <f>SUM(Table11[[#This Row],[2026-12]:[2027-06]])</f>
        <v>1500000</v>
      </c>
    </row>
    <row r="36" spans="1:10" ht="15" customHeight="1" x14ac:dyDescent="0.35">
      <c r="A36" s="3" t="s">
        <v>69</v>
      </c>
      <c r="B36" s="6" t="s">
        <v>70</v>
      </c>
      <c r="C36" s="4">
        <v>150000</v>
      </c>
      <c r="D36" s="4">
        <v>150000</v>
      </c>
      <c r="E36" s="4">
        <v>150000</v>
      </c>
      <c r="F36" s="4">
        <v>150000</v>
      </c>
      <c r="G36" s="4">
        <v>150000</v>
      </c>
      <c r="H36" s="4">
        <v>150000</v>
      </c>
      <c r="I36" s="4">
        <v>100000</v>
      </c>
      <c r="J36" s="5">
        <f>SUM(Table11[[#This Row],[2026-12]:[2027-06]])</f>
        <v>1000000</v>
      </c>
    </row>
    <row r="37" spans="1:10" ht="15" customHeight="1" x14ac:dyDescent="0.35">
      <c r="A37" s="3" t="s">
        <v>71</v>
      </c>
      <c r="B37" s="6" t="s">
        <v>72</v>
      </c>
      <c r="C37" s="4">
        <v>3000</v>
      </c>
      <c r="D37" s="4">
        <v>3000</v>
      </c>
      <c r="E37" s="4">
        <v>3000</v>
      </c>
      <c r="F37" s="4">
        <v>3000</v>
      </c>
      <c r="G37" s="4">
        <v>2000</v>
      </c>
      <c r="H37" s="4">
        <v>2000</v>
      </c>
      <c r="I37" s="4">
        <v>2000</v>
      </c>
      <c r="J37" s="5">
        <f>SUM(Table11[[#This Row],[2026-12]:[2027-06]])</f>
        <v>18000</v>
      </c>
    </row>
    <row r="38" spans="1:10" ht="15" customHeight="1" x14ac:dyDescent="0.35">
      <c r="A38" s="3" t="s">
        <v>73</v>
      </c>
      <c r="B38" s="6" t="s">
        <v>74</v>
      </c>
      <c r="C38" s="4">
        <v>40000</v>
      </c>
      <c r="D38" s="4">
        <v>40000</v>
      </c>
      <c r="E38" s="4">
        <v>30000</v>
      </c>
      <c r="F38" s="4">
        <v>30000</v>
      </c>
      <c r="G38" s="4">
        <v>0</v>
      </c>
      <c r="H38" s="4">
        <v>0</v>
      </c>
      <c r="I38" s="4">
        <v>0</v>
      </c>
      <c r="J38" s="5">
        <f>SUM(Table11[[#This Row],[2026-12]:[2027-06]])</f>
        <v>140000</v>
      </c>
    </row>
    <row r="39" spans="1:10" ht="15" customHeight="1" x14ac:dyDescent="0.35">
      <c r="A39" s="3" t="s">
        <v>75</v>
      </c>
      <c r="B39" s="6" t="s">
        <v>76</v>
      </c>
      <c r="C39" s="4">
        <v>12000</v>
      </c>
      <c r="D39" s="4">
        <v>8000</v>
      </c>
      <c r="E39" s="4">
        <v>8000</v>
      </c>
      <c r="F39" s="4">
        <v>8000</v>
      </c>
      <c r="G39" s="4">
        <v>8000</v>
      </c>
      <c r="H39" s="4">
        <v>8000</v>
      </c>
      <c r="I39" s="4">
        <v>8000</v>
      </c>
      <c r="J39" s="5">
        <f>SUM(Table11[[#This Row],[2026-12]:[2027-06]])</f>
        <v>60000</v>
      </c>
    </row>
    <row r="40" spans="1:10" ht="15" customHeight="1" x14ac:dyDescent="0.35">
      <c r="A40" s="3" t="s">
        <v>77</v>
      </c>
      <c r="B40" s="6" t="s">
        <v>78</v>
      </c>
      <c r="C40" s="4">
        <v>4000</v>
      </c>
      <c r="D40" s="4">
        <v>2000</v>
      </c>
      <c r="E40" s="4">
        <v>2000</v>
      </c>
      <c r="F40" s="4">
        <v>2000</v>
      </c>
      <c r="G40" s="4">
        <v>2000</v>
      </c>
      <c r="H40" s="4">
        <v>2000</v>
      </c>
      <c r="I40" s="4">
        <v>2000</v>
      </c>
      <c r="J40" s="5">
        <f>SUM(Table11[[#This Row],[2026-12]:[2027-06]])</f>
        <v>16000</v>
      </c>
    </row>
    <row r="41" spans="1:10" ht="15" customHeight="1" x14ac:dyDescent="0.35">
      <c r="A41" s="3" t="s">
        <v>79</v>
      </c>
      <c r="B41" s="6" t="s">
        <v>80</v>
      </c>
      <c r="C41" s="4">
        <v>2000000</v>
      </c>
      <c r="D41" s="4">
        <v>1000000</v>
      </c>
      <c r="E41" s="4">
        <v>1000000</v>
      </c>
      <c r="F41" s="4">
        <v>1000000</v>
      </c>
      <c r="G41" s="4">
        <v>1000000</v>
      </c>
      <c r="H41" s="4">
        <v>1000000</v>
      </c>
      <c r="I41" s="4">
        <v>1000000</v>
      </c>
      <c r="J41" s="5">
        <f>SUM(Table11[[#This Row],[2026-12]:[2027-06]])</f>
        <v>8000000</v>
      </c>
    </row>
    <row r="42" spans="1:10" ht="15" customHeight="1" x14ac:dyDescent="0.35">
      <c r="A42" s="3" t="s">
        <v>81</v>
      </c>
      <c r="B42" s="6" t="s">
        <v>82</v>
      </c>
      <c r="C42" s="4">
        <v>4500000</v>
      </c>
      <c r="D42" s="4">
        <v>3000000</v>
      </c>
      <c r="E42" s="4">
        <v>3000000</v>
      </c>
      <c r="F42" s="4">
        <v>3000000</v>
      </c>
      <c r="G42" s="4">
        <v>3000000</v>
      </c>
      <c r="H42" s="4">
        <v>1500000</v>
      </c>
      <c r="I42" s="4">
        <v>0</v>
      </c>
      <c r="J42" s="5">
        <f>SUM(Table11[[#This Row],[2026-12]:[2027-06]])</f>
        <v>18000000</v>
      </c>
    </row>
    <row r="43" spans="1:10" ht="15" customHeight="1" x14ac:dyDescent="0.35">
      <c r="A43" s="3" t="s">
        <v>83</v>
      </c>
      <c r="B43" s="6" t="s">
        <v>84</v>
      </c>
      <c r="C43" s="4">
        <v>100000</v>
      </c>
      <c r="D43" s="4">
        <v>50000</v>
      </c>
      <c r="E43" s="4">
        <v>50000</v>
      </c>
      <c r="F43" s="4">
        <v>50000</v>
      </c>
      <c r="G43" s="4">
        <v>50000</v>
      </c>
      <c r="H43" s="4">
        <v>0</v>
      </c>
      <c r="I43" s="4">
        <v>0</v>
      </c>
      <c r="J43" s="5">
        <f>SUM(Table11[[#This Row],[2026-12]:[2027-06]])</f>
        <v>300000</v>
      </c>
    </row>
    <row r="44" spans="1:10" ht="15" customHeight="1" x14ac:dyDescent="0.35">
      <c r="A44" s="3" t="s">
        <v>85</v>
      </c>
      <c r="B44" s="6" t="s">
        <v>86</v>
      </c>
      <c r="C44" s="4">
        <v>50000</v>
      </c>
      <c r="D44" s="4">
        <v>50000</v>
      </c>
      <c r="E44" s="4">
        <v>50000</v>
      </c>
      <c r="F44" s="4">
        <v>0</v>
      </c>
      <c r="G44" s="4">
        <v>0</v>
      </c>
      <c r="H44" s="4">
        <v>0</v>
      </c>
      <c r="I44" s="4">
        <v>0</v>
      </c>
      <c r="J44" s="5">
        <f>SUM(Table11[[#This Row],[2026-12]:[2027-06]])</f>
        <v>150000</v>
      </c>
    </row>
    <row r="45" spans="1:10" ht="15" customHeight="1" x14ac:dyDescent="0.35">
      <c r="A45" s="3" t="s">
        <v>87</v>
      </c>
      <c r="B45" s="6" t="s">
        <v>88</v>
      </c>
      <c r="C45" s="4">
        <v>1000000</v>
      </c>
      <c r="D45" s="4">
        <v>1000000</v>
      </c>
      <c r="E45" s="4">
        <v>1000000</v>
      </c>
      <c r="F45" s="4">
        <v>500000</v>
      </c>
      <c r="G45" s="4">
        <v>0</v>
      </c>
      <c r="H45" s="4">
        <v>0</v>
      </c>
      <c r="I45" s="4">
        <v>0</v>
      </c>
      <c r="J45" s="5">
        <f>SUM(Table11[[#This Row],[2026-12]:[2027-06]])</f>
        <v>3500000</v>
      </c>
    </row>
    <row r="46" spans="1:10" ht="15" customHeight="1" x14ac:dyDescent="0.35">
      <c r="A46" s="3" t="s">
        <v>89</v>
      </c>
      <c r="B46" s="6" t="s">
        <v>90</v>
      </c>
      <c r="C46" s="4">
        <v>2000000</v>
      </c>
      <c r="D46" s="4">
        <v>2000000</v>
      </c>
      <c r="E46" s="4">
        <v>2000000</v>
      </c>
      <c r="F46" s="4">
        <v>0</v>
      </c>
      <c r="G46" s="4">
        <v>0</v>
      </c>
      <c r="H46" s="4">
        <v>0</v>
      </c>
      <c r="I46" s="4">
        <v>0</v>
      </c>
      <c r="J46" s="5">
        <f>SUM(Table11[[#This Row],[2026-12]:[2027-06]])</f>
        <v>6000000</v>
      </c>
    </row>
    <row r="47" spans="1:10" ht="15" customHeight="1" x14ac:dyDescent="0.35">
      <c r="A47" s="3" t="s">
        <v>91</v>
      </c>
      <c r="B47" s="6" t="s">
        <v>92</v>
      </c>
      <c r="C47" s="4">
        <v>8000</v>
      </c>
      <c r="D47" s="4">
        <v>4000</v>
      </c>
      <c r="E47" s="4">
        <v>4000</v>
      </c>
      <c r="F47" s="4">
        <v>4000</v>
      </c>
      <c r="G47" s="4">
        <v>4000</v>
      </c>
      <c r="H47" s="4">
        <v>4000</v>
      </c>
      <c r="I47" s="4">
        <v>4000</v>
      </c>
      <c r="J47" s="5">
        <f>SUM(Table11[[#This Row],[2026-12]:[2027-06]])</f>
        <v>32000</v>
      </c>
    </row>
    <row r="48" spans="1:10" ht="15" customHeight="1" x14ac:dyDescent="0.35">
      <c r="A48" s="3" t="s">
        <v>93</v>
      </c>
      <c r="B48" s="6" t="s">
        <v>94</v>
      </c>
      <c r="C48" s="4">
        <v>1000000</v>
      </c>
      <c r="D48" s="4">
        <v>800000</v>
      </c>
      <c r="E48" s="4">
        <v>800000</v>
      </c>
      <c r="F48" s="4">
        <v>800000</v>
      </c>
      <c r="G48" s="4">
        <v>800000</v>
      </c>
      <c r="H48" s="4">
        <v>800000</v>
      </c>
      <c r="I48" s="4">
        <v>0</v>
      </c>
      <c r="J48" s="5">
        <f>SUM(Table11[[#This Row],[2026-12]:[2027-06]])</f>
        <v>5000000</v>
      </c>
    </row>
    <row r="49" spans="1:10" ht="15" customHeight="1" x14ac:dyDescent="0.35">
      <c r="A49" s="3" t="s">
        <v>95</v>
      </c>
      <c r="B49" s="6" t="s">
        <v>96</v>
      </c>
      <c r="C49" s="4">
        <v>0</v>
      </c>
      <c r="D49" s="4">
        <v>100000</v>
      </c>
      <c r="E49" s="4">
        <v>50000</v>
      </c>
      <c r="F49" s="4">
        <v>50000</v>
      </c>
      <c r="G49" s="4">
        <v>50000</v>
      </c>
      <c r="H49" s="4">
        <v>50000</v>
      </c>
      <c r="I49" s="4">
        <v>0</v>
      </c>
      <c r="J49" s="5">
        <f>SUM(Table11[[#This Row],[2026-12]:[2027-06]])</f>
        <v>300000</v>
      </c>
    </row>
    <row r="50" spans="1:10" ht="15" customHeight="1" x14ac:dyDescent="0.35">
      <c r="A50" s="3" t="s">
        <v>97</v>
      </c>
      <c r="B50" s="6" t="s">
        <v>98</v>
      </c>
      <c r="C50" s="4">
        <v>50000</v>
      </c>
      <c r="D50" s="4">
        <v>50000</v>
      </c>
      <c r="E50" s="4">
        <v>40000</v>
      </c>
      <c r="F50" s="4">
        <v>40000</v>
      </c>
      <c r="G50" s="4">
        <v>40000</v>
      </c>
      <c r="H50" s="4">
        <v>40000</v>
      </c>
      <c r="I50" s="4">
        <v>40000</v>
      </c>
      <c r="J50" s="5">
        <f>SUM(Table11[[#This Row],[2026-12]:[2027-06]])</f>
        <v>300000</v>
      </c>
    </row>
    <row r="51" spans="1:10" ht="15" customHeight="1" x14ac:dyDescent="0.35">
      <c r="A51" s="3" t="s">
        <v>99</v>
      </c>
      <c r="B51" s="6" t="s">
        <v>100</v>
      </c>
      <c r="C51" s="4">
        <v>300000</v>
      </c>
      <c r="D51" s="4">
        <v>300000</v>
      </c>
      <c r="E51" s="4">
        <v>250000</v>
      </c>
      <c r="F51" s="4">
        <v>250000</v>
      </c>
      <c r="G51" s="4">
        <v>200000</v>
      </c>
      <c r="H51" s="4">
        <v>200000</v>
      </c>
      <c r="I51" s="4">
        <v>0</v>
      </c>
      <c r="J51" s="5">
        <f>SUM(Table11[[#This Row],[2026-12]:[2027-06]])</f>
        <v>1500000</v>
      </c>
    </row>
    <row r="52" spans="1:10" ht="15" customHeight="1" x14ac:dyDescent="0.35">
      <c r="A52" s="3" t="s">
        <v>101</v>
      </c>
      <c r="B52" s="6" t="s">
        <v>102</v>
      </c>
      <c r="C52" s="4">
        <v>400000</v>
      </c>
      <c r="D52" s="4">
        <v>300000</v>
      </c>
      <c r="E52" s="4">
        <v>200000</v>
      </c>
      <c r="F52" s="4">
        <v>200000</v>
      </c>
      <c r="G52" s="4">
        <v>200000</v>
      </c>
      <c r="H52" s="4">
        <v>200000</v>
      </c>
      <c r="I52" s="4">
        <v>0</v>
      </c>
      <c r="J52" s="5">
        <f>SUM(Table11[[#This Row],[2026-12]:[2027-06]])</f>
        <v>1500000</v>
      </c>
    </row>
    <row r="53" spans="1:10" ht="15" customHeight="1" x14ac:dyDescent="0.35">
      <c r="A53" s="3" t="s">
        <v>103</v>
      </c>
      <c r="B53" s="6" t="s">
        <v>104</v>
      </c>
      <c r="C53" s="4">
        <v>10000</v>
      </c>
      <c r="D53" s="4">
        <v>10000</v>
      </c>
      <c r="E53" s="4">
        <v>10000</v>
      </c>
      <c r="F53" s="4">
        <v>0</v>
      </c>
      <c r="G53" s="4">
        <v>0</v>
      </c>
      <c r="H53" s="4">
        <v>0</v>
      </c>
      <c r="I53" s="4">
        <v>0</v>
      </c>
      <c r="J53" s="5">
        <f>SUM(Table11[[#This Row],[2026-12]:[2027-06]])</f>
        <v>30000</v>
      </c>
    </row>
    <row r="54" spans="1:10" ht="15" customHeight="1" x14ac:dyDescent="0.35">
      <c r="A54" s="3" t="s">
        <v>105</v>
      </c>
      <c r="B54" s="6" t="s">
        <v>106</v>
      </c>
      <c r="C54" s="4">
        <v>25000</v>
      </c>
      <c r="D54" s="4">
        <v>25000</v>
      </c>
      <c r="E54" s="4">
        <v>25000</v>
      </c>
      <c r="F54" s="4">
        <v>25000</v>
      </c>
      <c r="G54" s="4">
        <v>0</v>
      </c>
      <c r="H54" s="4">
        <v>0</v>
      </c>
      <c r="I54" s="4">
        <v>0</v>
      </c>
      <c r="J54" s="5">
        <f>SUM(Table11[[#This Row],[2026-12]:[2027-06]])</f>
        <v>100000</v>
      </c>
    </row>
    <row r="55" spans="1:10" ht="15" customHeight="1" x14ac:dyDescent="0.35">
      <c r="A55" s="3" t="s">
        <v>107</v>
      </c>
      <c r="B55" s="6" t="s">
        <v>108</v>
      </c>
      <c r="C55" s="4">
        <v>75000</v>
      </c>
      <c r="D55" s="4">
        <v>75000</v>
      </c>
      <c r="E55" s="4">
        <v>75000</v>
      </c>
      <c r="F55" s="4">
        <v>75000</v>
      </c>
      <c r="G55" s="4">
        <v>0</v>
      </c>
      <c r="H55" s="4">
        <v>0</v>
      </c>
      <c r="I55" s="4">
        <v>0</v>
      </c>
      <c r="J55" s="5">
        <f>SUM(Table11[[#This Row],[2026-12]:[2027-06]])</f>
        <v>300000</v>
      </c>
    </row>
    <row r="56" spans="1:10" ht="15" customHeight="1" x14ac:dyDescent="0.35">
      <c r="A56" s="3" t="s">
        <v>109</v>
      </c>
      <c r="B56" s="6" t="s">
        <v>110</v>
      </c>
      <c r="C56" s="4">
        <v>15000</v>
      </c>
      <c r="D56" s="4">
        <v>15000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5">
        <f>SUM(Table11[[#This Row],[2026-12]:[2027-06]])</f>
        <v>30000</v>
      </c>
    </row>
    <row r="57" spans="1:10" ht="15" customHeight="1" x14ac:dyDescent="0.35">
      <c r="A57" s="3" t="s">
        <v>111</v>
      </c>
      <c r="B57" s="6" t="s">
        <v>112</v>
      </c>
      <c r="C57" s="4">
        <v>1000</v>
      </c>
      <c r="D57" s="4">
        <v>500</v>
      </c>
      <c r="E57" s="4">
        <v>500</v>
      </c>
      <c r="F57" s="4">
        <v>500</v>
      </c>
      <c r="G57" s="4">
        <v>500</v>
      </c>
      <c r="H57" s="4">
        <v>500</v>
      </c>
      <c r="I57" s="4">
        <v>500</v>
      </c>
      <c r="J57" s="5">
        <f>SUM(Table11[[#This Row],[2026-12]:[2027-06]])</f>
        <v>4000</v>
      </c>
    </row>
    <row r="58" spans="1:10" ht="15" customHeight="1" x14ac:dyDescent="0.35">
      <c r="A58" s="3" t="s">
        <v>113</v>
      </c>
      <c r="B58" s="6" t="s">
        <v>114</v>
      </c>
      <c r="C58" s="4">
        <v>500</v>
      </c>
      <c r="D58" s="4">
        <v>300</v>
      </c>
      <c r="E58" s="4">
        <v>300</v>
      </c>
      <c r="F58" s="4">
        <v>300</v>
      </c>
      <c r="G58" s="4">
        <v>300</v>
      </c>
      <c r="H58" s="4">
        <v>300</v>
      </c>
      <c r="I58" s="4">
        <v>0</v>
      </c>
      <c r="J58" s="5">
        <f>SUM(Table11[[#This Row],[2026-12]:[2027-06]])</f>
        <v>2000</v>
      </c>
    </row>
    <row r="59" spans="1:10" ht="15" customHeight="1" x14ac:dyDescent="0.35">
      <c r="A59" s="3" t="s">
        <v>115</v>
      </c>
      <c r="B59" s="6" t="s">
        <v>116</v>
      </c>
      <c r="C59" s="4">
        <v>8000</v>
      </c>
      <c r="D59" s="4">
        <v>8000</v>
      </c>
      <c r="E59" s="4">
        <v>7000</v>
      </c>
      <c r="F59" s="4">
        <v>7000</v>
      </c>
      <c r="G59" s="4">
        <v>0</v>
      </c>
      <c r="H59" s="4">
        <v>0</v>
      </c>
      <c r="I59" s="4">
        <v>0</v>
      </c>
      <c r="J59" s="5">
        <f>SUM(Table11[[#This Row],[2026-12]:[2027-06]])</f>
        <v>30000</v>
      </c>
    </row>
    <row r="60" spans="1:10" ht="15" customHeight="1" x14ac:dyDescent="0.35">
      <c r="A60" s="3" t="s">
        <v>117</v>
      </c>
      <c r="B60" s="6" t="s">
        <v>118</v>
      </c>
      <c r="C60" s="4">
        <v>80000</v>
      </c>
      <c r="D60" s="4">
        <v>60000</v>
      </c>
      <c r="E60" s="4">
        <v>50000</v>
      </c>
      <c r="F60" s="4">
        <v>50000</v>
      </c>
      <c r="G60" s="4">
        <v>0</v>
      </c>
      <c r="H60" s="4">
        <v>0</v>
      </c>
      <c r="I60" s="4">
        <v>0</v>
      </c>
      <c r="J60" s="5">
        <f>SUM(Table11[[#This Row],[2026-12]:[2027-06]])</f>
        <v>240000</v>
      </c>
    </row>
    <row r="61" spans="1:10" ht="15" customHeight="1" x14ac:dyDescent="0.35">
      <c r="A61" s="3" t="s">
        <v>119</v>
      </c>
      <c r="B61" s="6" t="s">
        <v>120</v>
      </c>
      <c r="C61" s="4">
        <v>250000</v>
      </c>
      <c r="D61" s="4">
        <v>250000</v>
      </c>
      <c r="E61" s="4">
        <v>200000</v>
      </c>
      <c r="F61" s="4">
        <v>200000</v>
      </c>
      <c r="G61" s="4">
        <v>200000</v>
      </c>
      <c r="H61" s="4">
        <v>200000</v>
      </c>
      <c r="I61" s="4">
        <v>200000</v>
      </c>
      <c r="J61" s="5">
        <f>SUM(Table11[[#This Row],[2026-12]:[2027-06]])</f>
        <v>1500000</v>
      </c>
    </row>
    <row r="62" spans="1:10" ht="15" customHeight="1" x14ac:dyDescent="0.35">
      <c r="A62" s="3" t="s">
        <v>121</v>
      </c>
      <c r="B62" s="6" t="s">
        <v>122</v>
      </c>
      <c r="C62" s="4">
        <v>20000</v>
      </c>
      <c r="D62" s="4">
        <v>20000</v>
      </c>
      <c r="E62" s="4">
        <v>15000</v>
      </c>
      <c r="F62" s="4">
        <v>15000</v>
      </c>
      <c r="G62" s="4">
        <v>10000</v>
      </c>
      <c r="H62" s="4">
        <v>10000</v>
      </c>
      <c r="I62" s="4">
        <v>10000</v>
      </c>
      <c r="J62" s="5">
        <f>SUM(Table11[[#This Row],[2026-12]:[2027-06]])</f>
        <v>100000</v>
      </c>
    </row>
    <row r="63" spans="1:10" ht="15" customHeight="1" x14ac:dyDescent="0.35">
      <c r="A63" s="3" t="s">
        <v>123</v>
      </c>
      <c r="B63" s="6" t="s">
        <v>124</v>
      </c>
      <c r="C63" s="4">
        <v>400000</v>
      </c>
      <c r="D63" s="4">
        <v>400000</v>
      </c>
      <c r="E63" s="4">
        <v>200000</v>
      </c>
      <c r="F63" s="4">
        <v>0</v>
      </c>
      <c r="G63" s="4">
        <v>0</v>
      </c>
      <c r="H63" s="4">
        <v>0</v>
      </c>
      <c r="I63" s="4">
        <v>0</v>
      </c>
      <c r="J63" s="5">
        <f>SUM(Table11[[#This Row],[2026-12]:[2027-06]])</f>
        <v>1000000</v>
      </c>
    </row>
    <row r="64" spans="1:10" ht="15" customHeight="1" x14ac:dyDescent="0.35">
      <c r="A64" s="3" t="s">
        <v>125</v>
      </c>
      <c r="B64" s="6" t="s">
        <v>126</v>
      </c>
      <c r="C64" s="4">
        <v>50000</v>
      </c>
      <c r="D64" s="4">
        <v>40000</v>
      </c>
      <c r="E64" s="4">
        <v>40000</v>
      </c>
      <c r="F64" s="4">
        <v>40000</v>
      </c>
      <c r="G64" s="4">
        <v>40000</v>
      </c>
      <c r="H64" s="4">
        <v>40000</v>
      </c>
      <c r="I64" s="4">
        <v>0</v>
      </c>
      <c r="J64" s="5">
        <f>SUM(Table11[[#This Row],[2026-12]:[2027-06]])</f>
        <v>250000</v>
      </c>
    </row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  <row r="71" ht="15" customHeight="1" x14ac:dyDescent="0.35"/>
    <row r="72" ht="15" customHeight="1" x14ac:dyDescent="0.35"/>
    <row r="73" ht="15" customHeight="1" x14ac:dyDescent="0.35"/>
    <row r="74" ht="15" customHeight="1" x14ac:dyDescent="0.35"/>
    <row r="75" ht="15" customHeight="1" x14ac:dyDescent="0.35"/>
    <row r="76" ht="15" customHeight="1" x14ac:dyDescent="0.35"/>
    <row r="77" ht="15" customHeight="1" x14ac:dyDescent="0.35"/>
    <row r="78" ht="15" customHeight="1" x14ac:dyDescent="0.35"/>
    <row r="79" ht="15" customHeight="1" x14ac:dyDescent="0.35"/>
    <row r="80" ht="15" customHeight="1" x14ac:dyDescent="0.35"/>
    <row r="81" ht="15" customHeight="1" x14ac:dyDescent="0.35"/>
    <row r="82" ht="15" customHeight="1" x14ac:dyDescent="0.35"/>
    <row r="83" ht="15" customHeight="1" x14ac:dyDescent="0.35"/>
    <row r="84" ht="15" customHeight="1" x14ac:dyDescent="0.35"/>
    <row r="85" ht="15" customHeight="1" x14ac:dyDescent="0.35"/>
    <row r="86" ht="15" customHeight="1" x14ac:dyDescent="0.35"/>
    <row r="87" ht="15" customHeight="1" x14ac:dyDescent="0.35"/>
    <row r="88" ht="15" customHeight="1" x14ac:dyDescent="0.35"/>
    <row r="89" ht="15" customHeight="1" x14ac:dyDescent="0.35"/>
    <row r="91" ht="15" customHeight="1" x14ac:dyDescent="0.35"/>
    <row r="92" ht="15" customHeight="1" x14ac:dyDescent="0.35"/>
    <row r="93" ht="15" customHeight="1" x14ac:dyDescent="0.35"/>
    <row r="94" ht="15" customHeight="1" x14ac:dyDescent="0.35"/>
    <row r="95" ht="15" customHeight="1" x14ac:dyDescent="0.35"/>
    <row r="96" ht="15" customHeight="1" x14ac:dyDescent="0.35"/>
    <row r="97" ht="15" customHeight="1" x14ac:dyDescent="0.35"/>
    <row r="98" ht="15" customHeight="1" x14ac:dyDescent="0.35"/>
    <row r="99" ht="15" customHeight="1" x14ac:dyDescent="0.35"/>
    <row r="100" ht="15" customHeight="1" x14ac:dyDescent="0.35"/>
    <row r="101" ht="15" customHeight="1" x14ac:dyDescent="0.35"/>
    <row r="102" ht="15" customHeight="1" x14ac:dyDescent="0.35"/>
    <row r="103" ht="15" customHeight="1" x14ac:dyDescent="0.35"/>
    <row r="104" ht="15" customHeight="1" x14ac:dyDescent="0.35"/>
    <row r="105" ht="15" customHeight="1" x14ac:dyDescent="0.35"/>
    <row r="106" ht="15" customHeight="1" x14ac:dyDescent="0.35"/>
    <row r="107" ht="15" customHeight="1" x14ac:dyDescent="0.35"/>
    <row r="108" ht="15" customHeight="1" x14ac:dyDescent="0.35"/>
    <row r="109" ht="15" customHeight="1" x14ac:dyDescent="0.35"/>
    <row r="110" ht="15" customHeight="1" x14ac:dyDescent="0.35"/>
    <row r="111" ht="15" customHeight="1" x14ac:dyDescent="0.35"/>
    <row r="112" ht="15" customHeight="1" x14ac:dyDescent="0.35"/>
    <row r="113" ht="15" customHeight="1" x14ac:dyDescent="0.35"/>
    <row r="114" ht="15" customHeight="1" x14ac:dyDescent="0.35"/>
    <row r="115" ht="15" customHeight="1" x14ac:dyDescent="0.35"/>
    <row r="116" ht="15" customHeight="1" x14ac:dyDescent="0.35"/>
    <row r="117" ht="15" customHeight="1" x14ac:dyDescent="0.35"/>
    <row r="118" ht="15" customHeight="1" x14ac:dyDescent="0.35"/>
    <row r="119" ht="15" customHeight="1" x14ac:dyDescent="0.35"/>
    <row r="120" ht="15" customHeight="1" x14ac:dyDescent="0.35"/>
    <row r="121" ht="15" customHeight="1" x14ac:dyDescent="0.35"/>
    <row r="122" ht="15" customHeight="1" x14ac:dyDescent="0.35"/>
    <row r="123" ht="15" customHeight="1" x14ac:dyDescent="0.35"/>
    <row r="124" ht="15" customHeight="1" x14ac:dyDescent="0.35"/>
    <row r="125" ht="15" customHeight="1" x14ac:dyDescent="0.35"/>
    <row r="126" ht="15" customHeight="1" x14ac:dyDescent="0.35"/>
    <row r="127" ht="15" customHeight="1" x14ac:dyDescent="0.35"/>
    <row r="128" ht="15" customHeight="1" x14ac:dyDescent="0.35"/>
    <row r="129" ht="15" customHeight="1" x14ac:dyDescent="0.35"/>
    <row r="130" ht="15" customHeight="1" x14ac:dyDescent="0.35"/>
    <row r="131" ht="15" customHeight="1" x14ac:dyDescent="0.35"/>
    <row r="132" ht="15" customHeight="1" x14ac:dyDescent="0.35"/>
    <row r="133" ht="15" customHeight="1" x14ac:dyDescent="0.35"/>
    <row r="134" ht="15" customHeight="1" x14ac:dyDescent="0.35"/>
    <row r="135" ht="15" customHeight="1" x14ac:dyDescent="0.35"/>
    <row r="136" ht="15" customHeight="1" x14ac:dyDescent="0.35"/>
    <row r="137" ht="15" customHeight="1" x14ac:dyDescent="0.35"/>
    <row r="138" ht="15" customHeight="1" x14ac:dyDescent="0.35"/>
    <row r="139" ht="15" customHeight="1" x14ac:dyDescent="0.35"/>
    <row r="140" ht="15" customHeight="1" x14ac:dyDescent="0.35"/>
    <row r="141" ht="15" customHeight="1" x14ac:dyDescent="0.35"/>
    <row r="142" ht="15" customHeight="1" x14ac:dyDescent="0.35"/>
    <row r="143" ht="15" customHeight="1" x14ac:dyDescent="0.35"/>
    <row r="144" ht="15" customHeight="1" x14ac:dyDescent="0.35"/>
    <row r="145" ht="15" customHeight="1" x14ac:dyDescent="0.35"/>
    <row r="146" ht="15" customHeight="1" x14ac:dyDescent="0.35"/>
    <row r="147" ht="15" customHeight="1" x14ac:dyDescent="0.35"/>
    <row r="148" ht="15" customHeight="1" x14ac:dyDescent="0.35"/>
    <row r="149" ht="15" customHeight="1" x14ac:dyDescent="0.35"/>
    <row r="150" ht="15" customHeight="1" x14ac:dyDescent="0.35"/>
    <row r="151" ht="15" customHeight="1" x14ac:dyDescent="0.35"/>
    <row r="152" ht="15" customHeight="1" x14ac:dyDescent="0.35"/>
    <row r="153" ht="15" customHeight="1" x14ac:dyDescent="0.35"/>
    <row r="154" ht="15" customHeight="1" x14ac:dyDescent="0.35"/>
    <row r="155" ht="15" customHeight="1" x14ac:dyDescent="0.35"/>
    <row r="156" ht="15" customHeight="1" x14ac:dyDescent="0.35"/>
    <row r="157" ht="15" customHeight="1" x14ac:dyDescent="0.35"/>
    <row r="158" ht="15" customHeight="1" x14ac:dyDescent="0.35"/>
    <row r="159" ht="15" customHeight="1" x14ac:dyDescent="0.35"/>
    <row r="160" ht="15" customHeight="1" x14ac:dyDescent="0.35"/>
    <row r="161" ht="15" customHeight="1" x14ac:dyDescent="0.35"/>
    <row r="162" ht="15" customHeight="1" x14ac:dyDescent="0.35"/>
    <row r="163" ht="15" customHeight="1" x14ac:dyDescent="0.35"/>
    <row r="164" ht="15" customHeight="1" x14ac:dyDescent="0.35"/>
    <row r="165" ht="15" customHeight="1" x14ac:dyDescent="0.35"/>
    <row r="166" ht="15" customHeight="1" x14ac:dyDescent="0.35"/>
    <row r="167" ht="15" customHeight="1" x14ac:dyDescent="0.35"/>
    <row r="168" ht="15" customHeight="1" x14ac:dyDescent="0.35"/>
    <row r="169" ht="15" customHeight="1" x14ac:dyDescent="0.35"/>
    <row r="170" ht="15" customHeight="1" x14ac:dyDescent="0.35"/>
    <row r="171" ht="15" customHeight="1" x14ac:dyDescent="0.35"/>
    <row r="172" ht="15" customHeight="1" x14ac:dyDescent="0.35"/>
    <row r="173" ht="15" customHeight="1" x14ac:dyDescent="0.35"/>
    <row r="174" ht="15" customHeight="1" x14ac:dyDescent="0.35"/>
    <row r="175" ht="15" customHeight="1" x14ac:dyDescent="0.35"/>
    <row r="176" ht="15" customHeight="1" x14ac:dyDescent="0.35"/>
    <row r="177" ht="15" customHeight="1" x14ac:dyDescent="0.35"/>
    <row r="178" ht="15" customHeight="1" x14ac:dyDescent="0.35"/>
    <row r="179" ht="15" customHeight="1" x14ac:dyDescent="0.35"/>
    <row r="180" ht="15" customHeight="1" x14ac:dyDescent="0.35"/>
    <row r="181" ht="15" customHeight="1" x14ac:dyDescent="0.35"/>
    <row r="182" ht="15" customHeight="1" x14ac:dyDescent="0.35"/>
    <row r="183" ht="15" customHeight="1" x14ac:dyDescent="0.35"/>
    <row r="184" ht="15" customHeight="1" x14ac:dyDescent="0.35"/>
    <row r="185" ht="15" customHeight="1" x14ac:dyDescent="0.35"/>
    <row r="186" ht="15" customHeight="1" x14ac:dyDescent="0.35"/>
    <row r="187" ht="15" customHeight="1" x14ac:dyDescent="0.35"/>
    <row r="188" ht="15" customHeight="1" x14ac:dyDescent="0.35"/>
    <row r="189" ht="15" customHeight="1" x14ac:dyDescent="0.35"/>
    <row r="190" ht="15" customHeight="1" x14ac:dyDescent="0.35"/>
    <row r="191" ht="15" customHeight="1" x14ac:dyDescent="0.35"/>
    <row r="192" ht="15" customHeight="1" x14ac:dyDescent="0.35"/>
    <row r="193" ht="15" customHeight="1" x14ac:dyDescent="0.35"/>
    <row r="194" ht="15" customHeight="1" x14ac:dyDescent="0.35"/>
    <row r="195" ht="15" customHeight="1" x14ac:dyDescent="0.35"/>
    <row r="196" ht="15" customHeight="1" x14ac:dyDescent="0.35"/>
    <row r="197" ht="15" customHeight="1" x14ac:dyDescent="0.35"/>
    <row r="198" ht="15" customHeight="1" x14ac:dyDescent="0.35"/>
    <row r="199" ht="15" customHeight="1" x14ac:dyDescent="0.35"/>
    <row r="200" ht="15" customHeight="1" x14ac:dyDescent="0.35"/>
    <row r="201" ht="15" customHeight="1" x14ac:dyDescent="0.35"/>
    <row r="202" ht="15" customHeight="1" x14ac:dyDescent="0.35"/>
    <row r="203" ht="15" customHeight="1" x14ac:dyDescent="0.35"/>
    <row r="204" ht="15" customHeight="1" x14ac:dyDescent="0.35"/>
    <row r="205" ht="15" customHeight="1" x14ac:dyDescent="0.35"/>
    <row r="206" ht="15" customHeight="1" x14ac:dyDescent="0.35"/>
    <row r="207" ht="15" customHeight="1" x14ac:dyDescent="0.35"/>
    <row r="208" ht="15" customHeight="1" x14ac:dyDescent="0.35"/>
    <row r="209" ht="15" customHeight="1" x14ac:dyDescent="0.35"/>
    <row r="210" ht="15" customHeight="1" x14ac:dyDescent="0.35"/>
    <row r="211" ht="15" customHeight="1" x14ac:dyDescent="0.35"/>
    <row r="212" ht="15" customHeight="1" x14ac:dyDescent="0.35"/>
    <row r="213" ht="15" customHeight="1" x14ac:dyDescent="0.35"/>
    <row r="214" ht="15" customHeight="1" x14ac:dyDescent="0.35"/>
    <row r="215" ht="15" customHeight="1" x14ac:dyDescent="0.35"/>
    <row r="216" ht="15" customHeight="1" x14ac:dyDescent="0.35"/>
    <row r="217" ht="15" customHeight="1" x14ac:dyDescent="0.35"/>
    <row r="218" ht="15" customHeight="1" x14ac:dyDescent="0.35"/>
    <row r="219" ht="15" customHeight="1" x14ac:dyDescent="0.35"/>
    <row r="220" ht="15" customHeight="1" x14ac:dyDescent="0.35"/>
    <row r="222" ht="15" customHeight="1" x14ac:dyDescent="0.35"/>
    <row r="223" ht="15" customHeight="1" x14ac:dyDescent="0.35"/>
    <row r="224" ht="15" customHeight="1" x14ac:dyDescent="0.35"/>
    <row r="225" ht="15" customHeight="1" x14ac:dyDescent="0.35"/>
    <row r="226" ht="15" customHeight="1" x14ac:dyDescent="0.35"/>
    <row r="227" ht="15" customHeight="1" x14ac:dyDescent="0.35"/>
    <row r="228" ht="15" customHeight="1" x14ac:dyDescent="0.35"/>
    <row r="229" ht="15" customHeight="1" x14ac:dyDescent="0.35"/>
    <row r="230" ht="15" customHeight="1" x14ac:dyDescent="0.35"/>
    <row r="231" ht="15" customHeight="1" x14ac:dyDescent="0.35"/>
    <row r="232" ht="15" customHeight="1" x14ac:dyDescent="0.35"/>
    <row r="233" ht="15" customHeight="1" x14ac:dyDescent="0.35"/>
    <row r="234" ht="15" customHeight="1" x14ac:dyDescent="0.35"/>
    <row r="235" ht="15" customHeight="1" x14ac:dyDescent="0.35"/>
    <row r="236" ht="15" customHeight="1" x14ac:dyDescent="0.35"/>
    <row r="237" ht="15" customHeight="1" x14ac:dyDescent="0.35"/>
    <row r="238" ht="15" customHeight="1" x14ac:dyDescent="0.35"/>
    <row r="239" ht="15" customHeight="1" x14ac:dyDescent="0.35"/>
    <row r="240" ht="15" customHeight="1" x14ac:dyDescent="0.35"/>
    <row r="241" ht="15" customHeight="1" x14ac:dyDescent="0.35"/>
    <row r="242" ht="15" customHeight="1" x14ac:dyDescent="0.35"/>
    <row r="243" ht="15" customHeight="1" x14ac:dyDescent="0.35"/>
    <row r="244" ht="15" customHeight="1" x14ac:dyDescent="0.35"/>
    <row r="245" ht="15" customHeight="1" x14ac:dyDescent="0.35"/>
    <row r="246" ht="15" customHeight="1" x14ac:dyDescent="0.35"/>
    <row r="247" ht="15" customHeight="1" x14ac:dyDescent="0.35"/>
    <row r="248" ht="15" customHeight="1" x14ac:dyDescent="0.35"/>
    <row r="249" ht="15" customHeight="1" x14ac:dyDescent="0.35"/>
    <row r="250" ht="15" customHeight="1" x14ac:dyDescent="0.35"/>
    <row r="251" ht="15" customHeight="1" x14ac:dyDescent="0.35"/>
    <row r="252" ht="15" customHeight="1" x14ac:dyDescent="0.35"/>
    <row r="253" ht="15" customHeight="1" x14ac:dyDescent="0.35"/>
    <row r="254" ht="15" customHeight="1" x14ac:dyDescent="0.35"/>
    <row r="255" ht="15" customHeight="1" x14ac:dyDescent="0.35"/>
    <row r="256" ht="15" customHeight="1" x14ac:dyDescent="0.35"/>
    <row r="257" ht="15" customHeight="1" x14ac:dyDescent="0.35"/>
    <row r="258" ht="15" customHeight="1" x14ac:dyDescent="0.35"/>
    <row r="259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3.5" customHeight="1" x14ac:dyDescent="0.35"/>
    <row r="444" ht="13.5" customHeight="1" x14ac:dyDescent="0.35"/>
    <row r="445" ht="13.5" customHeight="1" x14ac:dyDescent="0.35"/>
    <row r="446" ht="13.5" customHeight="1" x14ac:dyDescent="0.35"/>
    <row r="447" ht="13.5" customHeight="1" x14ac:dyDescent="0.35"/>
    <row r="448" ht="13.5" customHeight="1" x14ac:dyDescent="0.35"/>
    <row r="449" ht="13.5" customHeight="1" x14ac:dyDescent="0.35"/>
    <row r="450" ht="13.5" customHeight="1" x14ac:dyDescent="0.35"/>
    <row r="451" ht="13.5" customHeight="1" x14ac:dyDescent="0.35"/>
    <row r="452" ht="13.5" customHeight="1" x14ac:dyDescent="0.35"/>
    <row r="453" ht="13.5" customHeight="1" x14ac:dyDescent="0.35"/>
    <row r="454" ht="13.5" customHeight="1" x14ac:dyDescent="0.35"/>
    <row r="455" ht="13.5" customHeight="1" x14ac:dyDescent="0.35"/>
    <row r="456" ht="13.5" customHeight="1" x14ac:dyDescent="0.35"/>
    <row r="457" ht="13.5" customHeight="1" x14ac:dyDescent="0.35"/>
    <row r="458" ht="13.5" customHeight="1" x14ac:dyDescent="0.35"/>
    <row r="459" ht="13.5" customHeight="1" x14ac:dyDescent="0.35"/>
    <row r="460" ht="13.5" customHeight="1" x14ac:dyDescent="0.35"/>
    <row r="461" ht="13.5" customHeight="1" x14ac:dyDescent="0.35"/>
    <row r="462" ht="13.5" customHeight="1" x14ac:dyDescent="0.35"/>
    <row r="463" ht="13.5" customHeight="1" x14ac:dyDescent="0.35"/>
    <row r="464" ht="13.5" customHeight="1" x14ac:dyDescent="0.35"/>
    <row r="465" ht="13.5" customHeight="1" x14ac:dyDescent="0.35"/>
    <row r="466" ht="13.5" customHeight="1" x14ac:dyDescent="0.35"/>
    <row r="467" ht="13.5" customHeight="1" x14ac:dyDescent="0.35"/>
    <row r="468" ht="13.5" customHeight="1" x14ac:dyDescent="0.35"/>
    <row r="469" ht="13.5" customHeight="1" x14ac:dyDescent="0.35"/>
    <row r="470" ht="13.5" customHeight="1" x14ac:dyDescent="0.35"/>
    <row r="471" ht="13.5" customHeight="1" x14ac:dyDescent="0.35"/>
    <row r="472" ht="13.5" customHeight="1" x14ac:dyDescent="0.35"/>
    <row r="473" ht="13.5" customHeight="1" x14ac:dyDescent="0.35"/>
    <row r="474" ht="13.5" customHeight="1" x14ac:dyDescent="0.35"/>
    <row r="475" ht="13.5" customHeight="1" x14ac:dyDescent="0.35"/>
    <row r="476" ht="13.5" customHeight="1" x14ac:dyDescent="0.35"/>
    <row r="477" ht="13.5" customHeight="1" x14ac:dyDescent="0.35"/>
    <row r="478" ht="13.5" customHeight="1" x14ac:dyDescent="0.35"/>
    <row r="479" ht="13.5" customHeight="1" x14ac:dyDescent="0.35"/>
    <row r="480" ht="13.5" customHeight="1" x14ac:dyDescent="0.35"/>
    <row r="481" ht="13.5" customHeight="1" x14ac:dyDescent="0.35"/>
    <row r="482" ht="13.5" customHeight="1" x14ac:dyDescent="0.35"/>
    <row r="483" ht="13.5" customHeight="1" x14ac:dyDescent="0.35"/>
    <row r="484" ht="13.5" customHeight="1" x14ac:dyDescent="0.35"/>
    <row r="485" ht="13.5" customHeight="1" x14ac:dyDescent="0.35"/>
    <row r="486" ht="13.5" customHeight="1" x14ac:dyDescent="0.35"/>
    <row r="487" ht="13.5" customHeight="1" x14ac:dyDescent="0.35"/>
    <row r="488" ht="13.5" customHeight="1" x14ac:dyDescent="0.35"/>
    <row r="489" ht="13.5" customHeight="1" x14ac:dyDescent="0.35"/>
    <row r="490" ht="13.5" customHeight="1" x14ac:dyDescent="0.35"/>
    <row r="491" ht="13.5" customHeight="1" x14ac:dyDescent="0.35"/>
    <row r="492" ht="13.5" customHeight="1" x14ac:dyDescent="0.35"/>
    <row r="493" ht="13.5" customHeight="1" x14ac:dyDescent="0.35"/>
    <row r="494" ht="13.5" customHeight="1" x14ac:dyDescent="0.35"/>
    <row r="495" ht="13.5" customHeight="1" x14ac:dyDescent="0.35"/>
    <row r="496" ht="13.5" customHeight="1" x14ac:dyDescent="0.35"/>
    <row r="497" ht="13.5" customHeight="1" x14ac:dyDescent="0.35"/>
    <row r="498" ht="13.5" customHeight="1" x14ac:dyDescent="0.35"/>
    <row r="499" ht="13.5" customHeight="1" x14ac:dyDescent="0.35"/>
    <row r="500" ht="13.5" customHeight="1" x14ac:dyDescent="0.35"/>
    <row r="501" ht="13.5" customHeight="1" x14ac:dyDescent="0.35"/>
    <row r="502" ht="13.5" customHeight="1" x14ac:dyDescent="0.35"/>
    <row r="503" ht="13.5" customHeight="1" x14ac:dyDescent="0.35"/>
    <row r="504" ht="13.5" customHeight="1" x14ac:dyDescent="0.35"/>
    <row r="505" ht="13.5" customHeight="1" x14ac:dyDescent="0.35"/>
    <row r="506" ht="13.5" customHeight="1" x14ac:dyDescent="0.35"/>
    <row r="507" ht="13.5" customHeight="1" x14ac:dyDescent="0.35"/>
    <row r="508" ht="13.5" customHeight="1" x14ac:dyDescent="0.35"/>
    <row r="509" ht="13.5" customHeight="1" x14ac:dyDescent="0.35"/>
    <row r="510" ht="13.5" customHeight="1" x14ac:dyDescent="0.35"/>
    <row r="511" ht="13.5" customHeight="1" x14ac:dyDescent="0.35"/>
    <row r="512" ht="13.5" customHeight="1" x14ac:dyDescent="0.35"/>
    <row r="513" ht="13.5" customHeight="1" x14ac:dyDescent="0.35"/>
    <row r="514" ht="13.5" customHeight="1" x14ac:dyDescent="0.35"/>
    <row r="515" ht="13.5" customHeight="1" x14ac:dyDescent="0.35"/>
    <row r="516" ht="13.5" customHeight="1" x14ac:dyDescent="0.35"/>
    <row r="517" ht="13.5" customHeight="1" x14ac:dyDescent="0.35"/>
    <row r="518" ht="13.5" customHeight="1" x14ac:dyDescent="0.35"/>
    <row r="519" ht="13.5" customHeight="1" x14ac:dyDescent="0.35"/>
    <row r="520" ht="13.5" customHeight="1" x14ac:dyDescent="0.35"/>
    <row r="521" ht="13.5" customHeight="1" x14ac:dyDescent="0.35"/>
    <row r="522" ht="13.5" customHeight="1" x14ac:dyDescent="0.35"/>
    <row r="523" ht="13.5" customHeight="1" x14ac:dyDescent="0.35"/>
    <row r="524" ht="13.5" customHeight="1" x14ac:dyDescent="0.35"/>
    <row r="525" ht="13.5" customHeight="1" x14ac:dyDescent="0.35"/>
    <row r="526" ht="13.5" customHeight="1" x14ac:dyDescent="0.35"/>
    <row r="527" ht="13.5" customHeight="1" x14ac:dyDescent="0.35"/>
    <row r="528" ht="13.5" customHeight="1" x14ac:dyDescent="0.35"/>
    <row r="529" ht="13.5" customHeight="1" x14ac:dyDescent="0.35"/>
    <row r="530" ht="13.5" customHeight="1" x14ac:dyDescent="0.35"/>
    <row r="531" ht="13.5" customHeight="1" x14ac:dyDescent="0.35"/>
    <row r="532" ht="13.5" customHeight="1" x14ac:dyDescent="0.35"/>
    <row r="533" ht="13.5" customHeight="1" x14ac:dyDescent="0.35"/>
    <row r="534" ht="13.5" customHeight="1" x14ac:dyDescent="0.35"/>
    <row r="535" ht="13.5" customHeight="1" x14ac:dyDescent="0.35"/>
    <row r="536" ht="13.5" customHeight="1" x14ac:dyDescent="0.35"/>
    <row r="537" ht="13.5" customHeight="1" x14ac:dyDescent="0.35"/>
    <row r="538" ht="13.5" customHeight="1" x14ac:dyDescent="0.35"/>
    <row r="539" ht="13.5" customHeight="1" x14ac:dyDescent="0.35"/>
    <row r="540" ht="13.5" customHeight="1" x14ac:dyDescent="0.35"/>
    <row r="541" ht="13.5" customHeight="1" x14ac:dyDescent="0.35"/>
    <row r="542" ht="13.5" customHeight="1" x14ac:dyDescent="0.35"/>
    <row r="543" ht="13.5" customHeight="1" x14ac:dyDescent="0.35"/>
    <row r="544" ht="13.5" customHeight="1" x14ac:dyDescent="0.35"/>
    <row r="545" ht="13.5" customHeight="1" x14ac:dyDescent="0.35"/>
    <row r="546" ht="13.5" customHeight="1" x14ac:dyDescent="0.35"/>
    <row r="547" ht="13.5" customHeight="1" x14ac:dyDescent="0.35"/>
    <row r="548" ht="13.5" customHeight="1" x14ac:dyDescent="0.35"/>
    <row r="549" ht="13.5" customHeight="1" x14ac:dyDescent="0.35"/>
    <row r="550" ht="13.5" customHeight="1" x14ac:dyDescent="0.35"/>
    <row r="551" ht="13.5" customHeight="1" x14ac:dyDescent="0.35"/>
    <row r="552" ht="13.5" customHeight="1" x14ac:dyDescent="0.35"/>
    <row r="553" ht="13.5" customHeight="1" x14ac:dyDescent="0.35"/>
    <row r="554" ht="13.5" customHeight="1" x14ac:dyDescent="0.35"/>
    <row r="555" ht="13.5" customHeight="1" x14ac:dyDescent="0.35"/>
    <row r="556" ht="13.5" customHeight="1" x14ac:dyDescent="0.35"/>
    <row r="557" ht="13.5" customHeight="1" x14ac:dyDescent="0.35"/>
    <row r="558" ht="13.5" customHeight="1" x14ac:dyDescent="0.35"/>
    <row r="559" ht="13.5" customHeight="1" x14ac:dyDescent="0.35"/>
    <row r="560" ht="13.5" customHeight="1" x14ac:dyDescent="0.35"/>
    <row r="561" ht="13.5" customHeight="1" x14ac:dyDescent="0.35"/>
    <row r="562" ht="13.5" customHeight="1" x14ac:dyDescent="0.35"/>
    <row r="563" ht="13.5" customHeight="1" x14ac:dyDescent="0.35"/>
    <row r="564" ht="13.5" customHeight="1" x14ac:dyDescent="0.35"/>
    <row r="565" ht="13.5" customHeight="1" x14ac:dyDescent="0.35"/>
    <row r="566" ht="13.5" customHeight="1" x14ac:dyDescent="0.35"/>
    <row r="567" ht="13.5" customHeight="1" x14ac:dyDescent="0.35"/>
    <row r="568" ht="13.5" customHeight="1" x14ac:dyDescent="0.35"/>
    <row r="569" ht="13.5" customHeight="1" x14ac:dyDescent="0.35"/>
    <row r="570" ht="13.5" customHeight="1" x14ac:dyDescent="0.35"/>
    <row r="571" ht="13.5" customHeight="1" x14ac:dyDescent="0.35"/>
    <row r="572" ht="13.5" customHeight="1" x14ac:dyDescent="0.35"/>
    <row r="573" ht="13.5" customHeight="1" x14ac:dyDescent="0.35"/>
    <row r="574" ht="13.5" customHeight="1" x14ac:dyDescent="0.35"/>
    <row r="575" ht="13.5" customHeight="1" x14ac:dyDescent="0.35"/>
    <row r="576" ht="13.5" customHeight="1" x14ac:dyDescent="0.35"/>
    <row r="577" ht="13.5" customHeight="1" x14ac:dyDescent="0.35"/>
    <row r="578" ht="13.5" customHeight="1" x14ac:dyDescent="0.35"/>
    <row r="579" ht="13.5" customHeight="1" x14ac:dyDescent="0.35"/>
    <row r="580" ht="13.5" customHeight="1" x14ac:dyDescent="0.35"/>
    <row r="581" ht="13.5" customHeight="1" x14ac:dyDescent="0.35"/>
    <row r="582" ht="13.5" customHeight="1" x14ac:dyDescent="0.35"/>
    <row r="583" ht="13.5" customHeight="1" x14ac:dyDescent="0.35"/>
    <row r="584" ht="13.5" customHeight="1" x14ac:dyDescent="0.35"/>
    <row r="585" ht="13.5" customHeight="1" x14ac:dyDescent="0.35"/>
    <row r="586" ht="13.5" customHeight="1" x14ac:dyDescent="0.35"/>
    <row r="587" ht="13.5" customHeight="1" x14ac:dyDescent="0.35"/>
    <row r="588" ht="13.5" customHeight="1" x14ac:dyDescent="0.35"/>
    <row r="589" ht="13.5" customHeight="1" x14ac:dyDescent="0.35"/>
    <row r="590" ht="13.5" customHeight="1" x14ac:dyDescent="0.35"/>
    <row r="591" ht="13.5" customHeight="1" x14ac:dyDescent="0.35"/>
    <row r="592" ht="13.5" customHeight="1" x14ac:dyDescent="0.35"/>
    <row r="593" ht="13.5" customHeight="1" x14ac:dyDescent="0.35"/>
    <row r="594" ht="13.5" customHeight="1" x14ac:dyDescent="0.35"/>
    <row r="595" ht="13.5" customHeight="1" x14ac:dyDescent="0.35"/>
    <row r="596" ht="13.5" customHeight="1" x14ac:dyDescent="0.35"/>
    <row r="597" ht="13.5" customHeight="1" x14ac:dyDescent="0.35"/>
    <row r="598" ht="13.5" customHeight="1" x14ac:dyDescent="0.35"/>
    <row r="599" ht="13.5" customHeight="1" x14ac:dyDescent="0.35"/>
    <row r="600" ht="13.5" customHeight="1" x14ac:dyDescent="0.35"/>
    <row r="601" ht="13.5" customHeight="1" x14ac:dyDescent="0.35"/>
    <row r="602" ht="13.5" customHeight="1" x14ac:dyDescent="0.35"/>
    <row r="603" ht="13.5" customHeight="1" x14ac:dyDescent="0.35"/>
    <row r="604" ht="13.5" customHeight="1" x14ac:dyDescent="0.35"/>
    <row r="605" ht="13.5" customHeight="1" x14ac:dyDescent="0.35"/>
    <row r="606" ht="13.5" customHeight="1" x14ac:dyDescent="0.35"/>
    <row r="607" ht="13.5" customHeight="1" x14ac:dyDescent="0.35"/>
    <row r="608" ht="13.5" customHeight="1" x14ac:dyDescent="0.35"/>
    <row r="609" ht="13.5" customHeight="1" x14ac:dyDescent="0.35"/>
    <row r="610" ht="13.5" customHeight="1" x14ac:dyDescent="0.35"/>
    <row r="611" ht="13.5" customHeight="1" x14ac:dyDescent="0.35"/>
    <row r="612" ht="13.5" customHeight="1" x14ac:dyDescent="0.35"/>
    <row r="613" ht="13.5" customHeight="1" x14ac:dyDescent="0.35"/>
    <row r="614" ht="13.5" customHeight="1" x14ac:dyDescent="0.35"/>
    <row r="615" ht="13.5" customHeight="1" x14ac:dyDescent="0.35"/>
    <row r="616" ht="13.5" customHeight="1" x14ac:dyDescent="0.35"/>
    <row r="617" ht="13.5" customHeight="1" x14ac:dyDescent="0.35"/>
    <row r="618" ht="13.5" customHeight="1" x14ac:dyDescent="0.35"/>
  </sheetData>
  <mergeCells count="1">
    <mergeCell ref="A1:J1"/>
  </mergeCells>
  <phoneticPr fontId="4" type="noConversion"/>
  <conditionalFormatting sqref="A6:A64">
    <cfRule type="duplicateValues" dxfId="0" priority="44"/>
  </conditionalFormatting>
  <printOptions horizontalCentered="1"/>
  <pageMargins left="0.45" right="0.45" top="0.5" bottom="0.5" header="0.3" footer="0.25"/>
  <pageSetup scale="83" fitToHeight="0" orientation="landscape" r:id="rId1"/>
  <headerFooter>
    <oddFooter>&amp;L&amp;"-,Bold"LPN-2025-0016&amp;CPágIna 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LPN-2026-0016</vt:lpstr>
      <vt:lpstr>'LPN-2026-0016'!Print_Area</vt:lpstr>
      <vt:lpstr>'LPN-2026-0016'!Print_Titles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</dc:creator>
  <cp:lastModifiedBy>Alberto Mena</cp:lastModifiedBy>
  <cp:lastPrinted>2026-08-10T13:16:03Z</cp:lastPrinted>
  <dcterms:created xsi:type="dcterms:W3CDTF">2021-02-28T23:36:28Z</dcterms:created>
  <dcterms:modified xsi:type="dcterms:W3CDTF">2026-08-10T13:16:12Z</dcterms:modified>
</cp:coreProperties>
</file>